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castlepointgovuk-my.sharepoint.com/personal/enicholls_castlepoint_gov_uk/Documents/Desktop/Pride in Place/PiP board meetings/Meeting minutes/2026/16th October 2026/"/>
    </mc:Choice>
  </mc:AlternateContent>
  <xr:revisionPtr revIDLastSave="0" documentId="8_{1FFA6859-1F43-4CE4-BA42-791A17C3DAFB}" xr6:coauthVersionLast="47" xr6:coauthVersionMax="47" xr10:uidLastSave="{00000000-0000-0000-0000-000000000000}"/>
  <bookViews>
    <workbookView xWindow="-110" yWindow="-110" windowWidth="19420" windowHeight="10300" firstSheet="1" activeTab="3" xr2:uid="{00000000-000D-0000-FFFF-FFFF00000000}"/>
  </bookViews>
  <sheets>
    <sheet name="Capacity-Early Funding spent " sheetId="8" r:id="rId1"/>
    <sheet name="Capacity-Early Funding forecast" sheetId="18" r:id="rId2"/>
    <sheet name="Projects Delivered " sheetId="14" r:id="rId3"/>
    <sheet name="Planned Projects " sheetId="13" r:id="rId4"/>
    <sheet name="Neighbourhood Board Details" sheetId="11" r:id="rId5"/>
    <sheet name="Data - DO NOT USE" sheetId="16" r:id="rId6"/>
    <sheet name="Sheet1" sheetId="7" state="hidden" r:id="rId7"/>
  </sheets>
  <definedNames>
    <definedName name="FilteredMetrics">_xlfn.ANCHORARRAY(#REF!)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8" l="1"/>
  <c r="E2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tc={BC68129F-82D2-47EF-B7F3-EA50286FA156}</author>
  </authors>
  <commentList>
    <comment ref="Y10" authorId="0" shapeId="0" xr:uid="{BC68129F-82D2-47EF-B7F3-EA50286FA156}">
      <text>
        <t xml:space="preserve">[Threaded comment]
Your version of Excel allows you to read this threaded comment; however, any edits to it will get removed if the file is opened in a newer version of Excel. Learn more: https://go.microsoft.com/fwlink/?linkid=870924
Comment:
    Was there some Sport England money that was matched against this? </t>
      </text>
    </comment>
  </commentList>
</comments>
</file>

<file path=xl/sharedStrings.xml><?xml version="1.0" encoding="utf-8"?>
<sst xmlns="http://schemas.openxmlformats.org/spreadsheetml/2006/main" count="274" uniqueCount="148">
  <si>
    <t>Activity</t>
  </si>
  <si>
    <t>Category</t>
  </si>
  <si>
    <t>Description</t>
  </si>
  <si>
    <t>Cost (PiP capacity funding only)</t>
  </si>
  <si>
    <t>Consultancy</t>
  </si>
  <si>
    <t>Community outreach and engagement</t>
  </si>
  <si>
    <t>Projects Delivered</t>
  </si>
  <si>
    <t>Target Groups</t>
  </si>
  <si>
    <t>Secondary Interventions (if any)</t>
  </si>
  <si>
    <t>Project name</t>
  </si>
  <si>
    <t xml:space="preserve">Whole community </t>
  </si>
  <si>
    <t>Children &amp; young people</t>
  </si>
  <si>
    <t>Local businesses</t>
  </si>
  <si>
    <t>Older residents</t>
  </si>
  <si>
    <t>Ethnic minority communities</t>
  </si>
  <si>
    <t>Disabled residents</t>
  </si>
  <si>
    <t>VCSEs</t>
  </si>
  <si>
    <t>Primary intervention</t>
  </si>
  <si>
    <t>Regeneration, high streets &amp; heritage</t>
  </si>
  <si>
    <t>Housing</t>
  </si>
  <si>
    <t>Work, productivity &amp; skills</t>
  </si>
  <si>
    <t>Cohesion</t>
  </si>
  <si>
    <t>Health &amp; wellbeing</t>
  </si>
  <si>
    <t>Transport</t>
  </si>
  <si>
    <t>Saftey &amp; security</t>
  </si>
  <si>
    <t>Education &amp; opportunity</t>
  </si>
  <si>
    <t>Organisation Type</t>
  </si>
  <si>
    <t>Organisation Name</t>
  </si>
  <si>
    <t>Capital Spend from PiP</t>
  </si>
  <si>
    <t>Revenue Spend from PiP</t>
  </si>
  <si>
    <t>Additional Funding Sources</t>
  </si>
  <si>
    <t>Start Date</t>
  </si>
  <si>
    <t>End Date</t>
  </si>
  <si>
    <t>Project Status?</t>
  </si>
  <si>
    <t>Management Costs Used from Programme Funding?</t>
  </si>
  <si>
    <t>Details of Management Costs (only if applicable)</t>
  </si>
  <si>
    <t>Yes</t>
  </si>
  <si>
    <t>Education and opportunity</t>
  </si>
  <si>
    <t>Local authority</t>
  </si>
  <si>
    <t>Devolved administration</t>
  </si>
  <si>
    <t>N/A</t>
  </si>
  <si>
    <t>Regeneration, high streets and heritage</t>
  </si>
  <si>
    <t>Planned Projects</t>
  </si>
  <si>
    <t>Total Capital Spend (£)</t>
  </si>
  <si>
    <t>Total Revenue Spend (£)</t>
  </si>
  <si>
    <t>Capital Spend from PiP (£)</t>
  </si>
  <si>
    <t>Revenue Spend from PiP (£)</t>
  </si>
  <si>
    <t>Planned Start Date</t>
  </si>
  <si>
    <t>Estimated End Date</t>
  </si>
  <si>
    <t>Neighbourhood Board</t>
  </si>
  <si>
    <t>Other grant funding</t>
  </si>
  <si>
    <t>Business investment</t>
  </si>
  <si>
    <t>UK government funding</t>
  </si>
  <si>
    <t>Neighbourhood Board Details</t>
  </si>
  <si>
    <t>Answer:</t>
  </si>
  <si>
    <t>Has anyone left or joined the board in the last 6 months?</t>
  </si>
  <si>
    <t>If yes...</t>
  </si>
  <si>
    <t>Change Type</t>
  </si>
  <si>
    <t>Name</t>
  </si>
  <si>
    <t>Occupation</t>
  </si>
  <si>
    <t>Reason for Change</t>
  </si>
  <si>
    <t>Date of Change</t>
  </si>
  <si>
    <t>Notes/Comments</t>
  </si>
  <si>
    <t>New or improved retail, hospitality, industrial and office spaces</t>
  </si>
  <si>
    <t>Digital infrastructure upgrades for commercial and residential areas</t>
  </si>
  <si>
    <t>Permanent full time equivalent (FTE) jobs created or safegauarded</t>
  </si>
  <si>
    <t>Green retrofits to residential, public and commercial buildings</t>
  </si>
  <si>
    <t>New or improved training, educational and childcare, facilities</t>
  </si>
  <si>
    <t>New or improved cultural, community and sports spaces</t>
  </si>
  <si>
    <t>New or improved public realm</t>
  </si>
  <si>
    <t>Improved exisiting residential units</t>
  </si>
  <si>
    <t>New or improved healthcare space</t>
  </si>
  <si>
    <t>New or improved public transport</t>
  </si>
  <si>
    <t>Training</t>
  </si>
  <si>
    <t>Management costs</t>
  </si>
  <si>
    <t>✓</t>
  </si>
  <si>
    <t>Other</t>
  </si>
  <si>
    <t>Whole community</t>
  </si>
  <si>
    <t>Children and Young People</t>
  </si>
  <si>
    <t>Local Businesses</t>
  </si>
  <si>
    <t>Older Residents</t>
  </si>
  <si>
    <t>Ethnic Minority Communities</t>
  </si>
  <si>
    <t>Disabled Residents</t>
  </si>
  <si>
    <t>VCSE</t>
  </si>
  <si>
    <t>Work, productivity and skills</t>
  </si>
  <si>
    <t>Health and wellbeing</t>
  </si>
  <si>
    <t>Safety and Security</t>
  </si>
  <si>
    <t>Private sector</t>
  </si>
  <si>
    <t>Housing association</t>
  </si>
  <si>
    <t>Public sector</t>
  </si>
  <si>
    <t>Statuatory agency</t>
  </si>
  <si>
    <t>other</t>
  </si>
  <si>
    <t>Philanthropy</t>
  </si>
  <si>
    <t>Regeneration, high streets, heritage</t>
  </si>
  <si>
    <t>Community Power</t>
  </si>
  <si>
    <t>Health and Wellbeing</t>
  </si>
  <si>
    <t>Total Capital Spend (of whole project)</t>
  </si>
  <si>
    <t>Total Revenue Spend (of whole project)</t>
  </si>
  <si>
    <t>Delivery Organisation</t>
  </si>
  <si>
    <t>Planned</t>
  </si>
  <si>
    <t>No</t>
  </si>
  <si>
    <t>Join</t>
  </si>
  <si>
    <t>Leave</t>
  </si>
  <si>
    <t>Capacity/Early funding activities which have already happened</t>
  </si>
  <si>
    <t>Capacity/Early funding activities which are planned in the next 6 months</t>
  </si>
  <si>
    <t>Joel Friedman</t>
  </si>
  <si>
    <t>Chair of Canvey Jewish Trust</t>
  </si>
  <si>
    <t xml:space="preserve">Time commitments did not allow Joel to attend the board meetings </t>
  </si>
  <si>
    <t>Active Wellbeing Suite &amp; Partnership Hub</t>
  </si>
  <si>
    <t xml:space="preserve">Funding paid towards development of the health and wellbeing hub within the Paddocks </t>
  </si>
  <si>
    <t>Castle Point Borough Council</t>
  </si>
  <si>
    <t>Canvey Lake education program</t>
  </si>
  <si>
    <t>Ongoing</t>
  </si>
  <si>
    <t xml:space="preserve">Pride in Place board member lanyards with name tags </t>
  </si>
  <si>
    <t>1 year contract to engage a PR Marketing company (Beau Brummell Productions)</t>
  </si>
  <si>
    <t>Lanyards with Canvey Island Pride in Place logo that will be worn by board members during engagement events within the community</t>
  </si>
  <si>
    <t>Required  to facilitate and manage PR relations for the Board</t>
  </si>
  <si>
    <t>Town Centre engagement event</t>
  </si>
  <si>
    <t xml:space="preserve">Provide funding for visuals, artwork  and other materials to be used at the engagement event </t>
  </si>
  <si>
    <t>Active Wellbeing Suite &amp; Partnership Hub launch event</t>
  </si>
  <si>
    <t>Funding to provide materials for the launch event</t>
  </si>
  <si>
    <t>Essex Pedal Power- Canvey Island</t>
  </si>
  <si>
    <t>Castle Point and Rochford School Sport Partnership</t>
  </si>
  <si>
    <t>Canvey Pride In Place Children and Young People Board</t>
  </si>
  <si>
    <t>Canvey Move With Us Leaders Academy</t>
  </si>
  <si>
    <t>Canvey Top Up Swimming ( Get Canvey Swimming) Programme </t>
  </si>
  <si>
    <t xml:space="preserve">King George V Pavillion - Cultural space </t>
  </si>
  <si>
    <t>Estuary Festival CIC</t>
  </si>
  <si>
    <t>Jennifer Speller</t>
  </si>
  <si>
    <t>Associate Director of Neighborhood Health (NHS)</t>
  </si>
  <si>
    <t xml:space="preserve">Replaced previous NHS member on the board </t>
  </si>
  <si>
    <t xml:space="preserve">Support from CPBC management fee- finance, accountancy and procruement, goverance, meeting arrangements and communication </t>
  </si>
  <si>
    <t>CPBC Management costs</t>
  </si>
  <si>
    <t>Regeneration of Canvey Lake is project 7 of the regeneration plan. Project 7 reflects public desire for Canvey Lake and its surrounds to be a usable space for the community with a particular emphasis on family use. In order to facilitate the evolution of this open space and encourage more uses and investment, the water quality issue must be addressed first, coupled with improved information for the public and users. The lake and park is a critical part of the Regeneration Plan’s Desire Lines project, that connects areas of the town together through enhanced and more accessible open spaces.</t>
  </si>
  <si>
    <t>Residents are very interested in water quality matters related to the Lake, and
also in the activity that is now underway by the Council in terms of monitoring
and treatments. There are significant levels of curiosity around what can be,
and is being done in relation to water quality and wildlife.
 It is suggested that ongoing improvement works should be supported by a
community education and engagement programme. There is an opportunity
for this programme not only to engage with local residents and visitors to the
Lake, but also local children and young people. There are two schools
backing onto the Lake, and a further five schools, including both secondary
schools within a ten minute walk of Canvey Lake Park. This therefore provides
the opportunity for outdoor education and field science without having to leave
the Island, broadening opportunities to gain practical skills and experience
locally.</t>
  </si>
  <si>
    <t>Pedal Power provides children and families with either free bikes or scooters, based on need to support active travel, increased physical activity, greater social connectivity, independence for young people to cycle to school and support of whole families to improve family connections. This proves to be an extremely successful scheme and also offers safety and skills training, bike construction, maintenance and repairs. Aims from this funding are: -	Scale up and build on current Pedal Power infrastructure and utilise the existing model
-	Support a further 10 families with bikes/scooters
-	Support a further 20 children and young people with bikes/scooters
-	Support 20 NEETs with bikes – linked to active travel and local skills/employability opportunities
-	Provide safety and skills training
-	Provide bike building, maintenance and delivery support</t>
  </si>
  <si>
    <t>Funding is being used to enable the Castle Point and Rochford  School Sports Partnership to provide capacity to work with the young people in a sustained and meaningful way to ensure the views, opinions and actions of children and young people continue to lead the work of the Board.</t>
  </si>
  <si>
    <t>The scheme is delivered to secondary aged students of 13 years and above over a 6 week training programme with a focus on employability/life skills such as communication, organisation, teamwork and resilience, using sport and activity as the vehicle. On completion of the 6 week course, young people are then encouraged/helped to volunteer within school and the wider community and work towards rewards. The funding will facilitate the Castle Point and Rochford School Sports Partnership to continue to develop and deliever the leadership course for an additional 48 students a year (NEETS)</t>
  </si>
  <si>
    <t>The funding will allow Castle Point and Rochford School Sports Partnership to work with CPBC leisure team to deliver a comprehensive programme supporting children in years 4-6 not able to swim 25m with intensive lessons over holiday periods. This funding is required as currently children able to swim 25m in Castle Point sits at 62% compared with Essex average of 76%.</t>
  </si>
  <si>
    <t>This will be the first step in delivering the Creative Industry and Community Arts commitments as set out in the Pride in Place regeneration plan, which are to deliver:
•New cultural hub in the town centre 
•Artist studios, performance and exhibition spaces 
•Public art and cultural programming 
•Arts Council England investment target of £3m+ 
•Recognition of the creative sector as a priority growth industry 
•Community-led cultural events and music programming 
•Expansion of creative engagement programmes 
•Strategic alignment and partnerships 
Also the start of Regeneration of the King George V Pavilion (KGV) is included in the regeneration plan, to enhance it as a youth and community facility to support greater participation, wellbeing and community engagement.</t>
  </si>
  <si>
    <t>Cllr Lee Scott</t>
  </si>
  <si>
    <t>Cllr Kevin Bell</t>
  </si>
  <si>
    <t>County Councillor</t>
  </si>
  <si>
    <t>Replaced Caroline McCarron</t>
  </si>
  <si>
    <t>Replaced Cllr Lee Scott</t>
  </si>
  <si>
    <t xml:space="preserve">New portfolio holder following local election </t>
  </si>
  <si>
    <t xml:space="preserve">No longer Portfolio holder following local election </t>
  </si>
  <si>
    <t>Canvey Lake Regeneration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</si>
</sst>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dd/mm/yy;@"/>
    <numFmt numFmtId="165" formatCode="[$£-809]#,##0.00"/>
    <numFmt numFmtId="166" formatCode="&quot;£&quot;#,##0.00"/>
  </numFmts>
  <fonts count="9" x14ac:knownFonts="1">
    <font>
      <sz val="11"/>
      <color theme="1"/>
      <name val="Calibri"/>
      <family val="2"/>
      <scheme val="minor"/>
    </font>
    <font>
      <b/>
      <sz val="14"/>
      <color theme="1"/>
      <name val="Calibri"/>
      <family val="2"/>
      <scheme val="minor"/>
    </font>
    <font>
      <b/>
      <sz val="11"/>
      <color rgb="FF000000"/>
      <name val="Calibri"/>
      <scheme val="minor"/>
    </font>
    <font>
      <sz val="11"/>
      <color rgb="FF000000"/>
      <name val="Calibri"/>
      <family val="2"/>
      <scheme val="minor"/>
    </font>
    <font>
      <b/>
      <sz val="11"/>
      <color rgb="FF000000"/>
      <name val="Calibri"/>
      <family val="2"/>
      <scheme val="minor"/>
    </font>
    <font>
      <b/>
      <sz val="11"/>
      <color theme="1"/>
      <name val="Calibri"/>
      <family val="2"/>
      <scheme val="minor"/>
    </font>
    <font>
      <b/>
      <sz val="16"/>
      <color rgb="FF000000"/>
      <name val="Calibri"/>
      <family val="2"/>
      <scheme val="minor"/>
    </font>
    <font>
      <b/>
      <sz val="16"/>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2"/>
        <bgColor indexed="64"/>
      </patternFill>
    </fill>
    <fill>
      <patternFill patternType="solid">
        <fgColor rgb="FFA5A5A5"/>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32">
    <xf numFmtId="0" fontId="0" fillId="0" borderId="0" xfId="0"/>
    <xf numFmtId="0" fontId="0" fillId="0" borderId="0" xfId="0" applyAlignment="1">
      <alignment wrapText="1"/>
    </xf>
    <xf numFmtId="164" fontId="0" fillId="0" borderId="0" xfId="0" applyNumberFormat="1" applyAlignment="1">
      <alignment wrapText="1"/>
    </xf>
    <xf numFmtId="0" fontId="1" fillId="0" borderId="0" xfId="0" applyFont="1" applyAlignment="1">
      <alignment horizontal="left"/>
    </xf>
    <xf numFmtId="0" fontId="1" fillId="0" borderId="0" xfId="0" applyFont="1"/>
    <xf numFmtId="165" fontId="0" fillId="0" borderId="0" xfId="0" applyNumberFormat="1"/>
    <xf numFmtId="164" fontId="0" fillId="0" borderId="0" xfId="0" applyNumberFormat="1"/>
    <xf numFmtId="0" fontId="3" fillId="0" borderId="1" xfId="0" applyFont="1" applyBorder="1"/>
    <xf numFmtId="0" fontId="2" fillId="2" borderId="0" xfId="0" applyFont="1" applyFill="1"/>
    <xf numFmtId="0" fontId="0" fillId="2" borderId="0" xfId="0" applyFill="1"/>
    <xf numFmtId="0" fontId="3" fillId="0" borderId="1" xfId="0" applyFont="1" applyBorder="1" applyAlignment="1">
      <alignment vertical="center" wrapText="1"/>
    </xf>
    <xf numFmtId="0" fontId="3" fillId="0" borderId="1" xfId="0" applyFont="1" applyBorder="1" applyAlignment="1">
      <alignment vertical="center"/>
    </xf>
    <xf numFmtId="0" fontId="4" fillId="0" borderId="1" xfId="0" applyFont="1" applyBorder="1"/>
    <xf numFmtId="0" fontId="6" fillId="0" borderId="0" xfId="0" applyFont="1"/>
    <xf numFmtId="0" fontId="3" fillId="0" borderId="0" xfId="0" applyFont="1"/>
    <xf numFmtId="0" fontId="3" fillId="0" borderId="3" xfId="0" applyFont="1" applyBorder="1"/>
    <xf numFmtId="0" fontId="2" fillId="0" borderId="0" xfId="0" applyFont="1"/>
    <xf numFmtId="165" fontId="5" fillId="0" borderId="0" xfId="0" applyNumberFormat="1" applyFont="1"/>
    <xf numFmtId="0" fontId="5" fillId="0" borderId="0" xfId="0" applyFont="1" applyAlignment="1">
      <alignment wrapText="1"/>
    </xf>
    <xf numFmtId="0" fontId="8" fillId="0" borderId="0" xfId="0" applyFont="1"/>
    <xf numFmtId="165" fontId="0" fillId="0" borderId="0" xfId="0" applyNumberFormat="1" applyAlignment="1">
      <alignment wrapText="1"/>
    </xf>
    <xf numFmtId="6" fontId="0" fillId="0" borderId="0" xfId="0" applyNumberFormat="1"/>
    <xf numFmtId="0" fontId="3" fillId="0" borderId="0" xfId="0" applyFont="1" applyAlignment="1">
      <alignment wrapText="1"/>
    </xf>
    <xf numFmtId="164" fontId="0" fillId="4" borderId="0" xfId="0" applyNumberFormat="1" applyFill="1" applyAlignment="1">
      <alignment wrapText="1"/>
    </xf>
    <xf numFmtId="0" fontId="0" fillId="4" borderId="0" xfId="0" applyFill="1" applyAlignment="1">
      <alignment wrapText="1"/>
    </xf>
    <xf numFmtId="0" fontId="0" fillId="4" borderId="0" xfId="0" applyFill="1"/>
    <xf numFmtId="166" fontId="0" fillId="4" borderId="0" xfId="0" applyNumberFormat="1" applyFill="1"/>
    <xf numFmtId="0" fontId="7" fillId="0" borderId="0" xfId="0" applyFont="1" applyAlignment="1">
      <alignment horizontal="left"/>
    </xf>
    <xf numFmtId="0" fontId="2" fillId="2" borderId="2" xfId="0" applyFont="1" applyFill="1" applyBorder="1" applyAlignment="1">
      <alignment horizontal="center"/>
    </xf>
    <xf numFmtId="0" fontId="6" fillId="0" borderId="0" xfId="0" applyFont="1" applyAlignment="1">
      <alignment horizontal="left"/>
    </xf>
    <xf numFmtId="0" fontId="1" fillId="0" borderId="0" xfId="0" applyFont="1" applyAlignment="1">
      <alignment horizontal="left"/>
    </xf>
    <xf numFmtId="0" fontId="5" fillId="3" borderId="0" xfId="0" applyFont="1" applyFill="1" applyAlignment="1">
      <alignment horizontal="left"/>
    </xf>
  </cellXfs>
  <cellStyles count="1">
    <cellStyle name="Normal" xfId="0" builtinId="0"/>
  </cellStyles>
  <dxfs count="40">
    <dxf>
      <alignment wrapText="1"/>
    </dxf>
    <dxf>
      <numFmt numFmtId="164" formatCode="dd/mm/yy;@"/>
    </dxf>
    <dxf>
      <alignment wrapText="1"/>
    </dxf>
    <dxf>
      <alignment wrapText="1"/>
    </dxf>
    <dxf>
      <alignment wrapText="1"/>
    </dxf>
    <dxf>
      <border>
        <bottom style="thin">
          <color rgb="FF000000"/>
        </bottom>
      </border>
    </dxf>
    <dxf>
      <font>
        <color rgb="FF000000"/>
      </font>
      <border>
        <left style="thin">
          <color rgb="FF000000"/>
        </left>
        <right style="thin">
          <color rgb="FF000000"/>
        </right>
        <top/>
        <bottom/>
        <vertical style="thin">
          <color rgb="FF000000"/>
        </vertical>
        <horizontal style="thin">
          <color rgb="FF000000"/>
        </horizontal>
      </border>
    </dxf>
    <dxf>
      <alignment wrapText="1"/>
    </dxf>
    <dxf>
      <numFmt numFmtId="164" formatCode="dd/mm/yy;@"/>
      <alignment horizontal="general" vertical="bottom" textRotation="0" wrapText="1" indent="0" justifyLastLine="0" shrinkToFit="0" readingOrder="0"/>
    </dxf>
    <dxf>
      <numFmt numFmtId="164" formatCode="dd/mm/yy;@"/>
      <alignment horizontal="general" vertical="bottom" textRotation="0" wrapText="1" indent="0" justifyLastLine="0" shrinkToFit="0" readingOrder="0"/>
    </dxf>
    <dxf>
      <alignment wrapText="1"/>
    </dxf>
    <dxf>
      <numFmt numFmtId="165" formatCode="[$£-809]#,##0.00"/>
      <alignment horizontal="general" textRotation="0" wrapText="1" indent="0" justifyLastLine="0" shrinkToFit="0" readingOrder="0"/>
    </dxf>
    <dxf>
      <numFmt numFmtId="165" formatCode="[$£-809]#,##0.00"/>
    </dxf>
    <dxf>
      <numFmt numFmtId="165" formatCode="[$£-809]#,##0.00"/>
    </dxf>
    <dxf>
      <numFmt numFmtId="165" formatCode="[$£-809]#,##0.00"/>
      <alignment horizontal="general" textRotation="0" wrapText="1" indent="0" justifyLastLine="0" shrinkToFit="0" readingOrder="0"/>
    </dxf>
    <dxf>
      <alignment wrapText="1"/>
    </dxf>
    <dxf>
      <alignment wrapText="1"/>
    </dxf>
    <dxf>
      <border>
        <bottom style="thin">
          <color rgb="FF000000"/>
        </bottom>
      </border>
    </dxf>
    <dxf>
      <font>
        <color rgb="FF000000"/>
      </font>
      <alignment vertical="center"/>
      <border>
        <left style="thin">
          <color rgb="FF000000"/>
        </left>
        <right style="thin">
          <color rgb="FF000000"/>
        </right>
        <top/>
        <bottom/>
        <vertical style="thin">
          <color rgb="FF000000"/>
        </vertical>
        <horizontal style="thin">
          <color rgb="FF000000"/>
        </horizontal>
      </border>
    </dxf>
    <dxf>
      <numFmt numFmtId="165" formatCode="[$£-809]#,##0.00"/>
    </dxf>
    <dxf>
      <alignment wrapText="1"/>
    </dxf>
    <dxf>
      <border>
        <bottom style="thin">
          <color rgb="FF000000"/>
        </bottom>
      </border>
    </dxf>
    <dxf>
      <font>
        <b/>
        <i val="0"/>
        <strike val="0"/>
        <condense val="0"/>
        <extend val="0"/>
        <outline val="0"/>
        <shadow val="0"/>
        <u val="none"/>
        <vertAlign val="baseline"/>
        <sz val="11"/>
        <color rgb="FF000000"/>
        <name val="Calibri"/>
        <family val="2"/>
        <scheme val="minor"/>
      </font>
      <border>
        <left style="thin">
          <color rgb="FF000000"/>
        </left>
        <right style="thin">
          <color rgb="FF000000"/>
        </right>
        <top/>
        <bottom/>
        <vertical style="thin">
          <color rgb="FF000000"/>
        </vertical>
        <horizontal style="thin">
          <color rgb="FF000000"/>
        </horizontal>
      </border>
    </dxf>
    <dxf>
      <numFmt numFmtId="165" formatCode="[$£-809]#,##0.00"/>
    </dxf>
    <dxf>
      <alignment wrapText="1"/>
    </dxf>
    <dxf>
      <border>
        <bottom style="thin">
          <color rgb="FF000000"/>
        </bottom>
      </border>
    </dxf>
    <dxf>
      <font>
        <b/>
        <i val="0"/>
        <strike val="0"/>
        <condense val="0"/>
        <extend val="0"/>
        <outline val="0"/>
        <shadow val="0"/>
        <u val="none"/>
        <vertAlign val="baseline"/>
        <sz val="11"/>
        <color rgb="FF000000"/>
        <name val="Calibri"/>
        <family val="2"/>
        <scheme val="minor"/>
      </font>
      <border>
        <left style="thin">
          <color rgb="FF000000"/>
        </left>
        <right style="thin">
          <color rgb="FF000000"/>
        </right>
        <top/>
        <bottom/>
        <vertical style="thin">
          <color rgb="FF000000"/>
        </vertical>
        <horizontal style="thin">
          <color rgb="FF000000"/>
        </horizontal>
      </border>
    </dxf>
    <dxf>
      <alignment wrapText="1"/>
    </dxf>
    <dxf>
      <numFmt numFmtId="164" formatCode="dd/mm/yy;@"/>
      <alignment horizontal="general" vertical="bottom" textRotation="0" wrapText="1" indent="0" justifyLastLine="0" shrinkToFit="0" readingOrder="0"/>
    </dxf>
    <dxf>
      <numFmt numFmtId="164" formatCode="dd/mm/yy;@"/>
      <alignment horizontal="general" vertical="bottom" textRotation="0" wrapText="1" indent="0" justifyLastLine="0" shrinkToFit="0" readingOrder="0"/>
    </dxf>
    <dxf>
      <alignment wrapText="1"/>
    </dxf>
    <dxf>
      <numFmt numFmtId="165" formatCode="[$£-809]#,##0.00"/>
    </dxf>
    <dxf>
      <numFmt numFmtId="165" formatCode="[$£-809]#,##0.00"/>
    </dxf>
    <dxf>
      <numFmt numFmtId="165" formatCode="[$£-809]#,##0.00"/>
    </dxf>
    <dxf>
      <numFmt numFmtId="165" formatCode="[$£-809]#,##0.00"/>
    </dxf>
    <dxf>
      <alignment wrapText="1"/>
    </dxf>
    <dxf>
      <alignment horizontal="general" textRotation="0" wrapText="1" indent="0" justifyLastLine="0" shrinkToFit="0" readingOrder="0"/>
    </dxf>
    <dxf>
      <alignment wrapText="1"/>
    </dxf>
    <dxf>
      <border>
        <bottom style="thin">
          <color rgb="FF000000"/>
        </bottom>
      </border>
    </dxf>
    <dxf>
      <font>
        <color rgb="FF000000"/>
      </font>
      <alignment vertical="center"/>
      <border>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Medium9"/>
  <colors>
    <mruColors>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10</xdr:col>
      <xdr:colOff>730250</xdr:colOff>
      <xdr:row>7</xdr:row>
      <xdr:rowOff>666750</xdr:rowOff>
    </xdr:from>
    <xdr:ext cx="184731" cy="264560"/>
    <xdr:sp macro="" textlink="">
      <xdr:nvSpPr>
        <xdr:cNvPr id="3" name="TextBox 2">
          <a:extLst>
            <a:ext uri="{FF2B5EF4-FFF2-40B4-BE49-F238E27FC236}">
              <a16:creationId xmlns:a16="http://schemas.microsoft.com/office/drawing/2014/main" id="{DA480C8B-1738-EDCB-D1D4-C8CD657A43D5}"/>
            </a:ext>
          </a:extLst>
        </xdr:cNvPr>
        <xdr:cNvSpPr txBox="1"/>
      </xdr:nvSpPr>
      <xdr:spPr>
        <a:xfrm>
          <a:off x="10988675" y="319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persons/person.xml><?xml version="1.0" encoding="utf-8"?>
<personList xmlns="http://schemas.microsoft.com/office/spreadsheetml/2018/threadedcomments" xmlns:x="http://schemas.openxmlformats.org/spreadsheetml/2006/main">
  <person displayName="Katie Leney" id="{63AB9F90-65D4-4F53-89E9-95C372B6E3E1}" userId="S::KLeney@castlepoint.gov.uk::2ae66e2f-1d4d-4d1c-a265-154e6676a0a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7D0AA3-EAC2-420B-9CAD-4BB293BCC879}" name="Table1" displayName="Table1" ref="B4:E24" totalsRowShown="0" headerRowDxfId="26" headerRowBorderDxfId="25">
  <autoFilter ref="B4:E24" xr:uid="{127D0AA3-EAC2-420B-9CAD-4BB293BCC879}"/>
  <tableColumns count="4">
    <tableColumn id="1" xr3:uid="{EEB27E65-ADC0-4DD2-B1FE-0F653FE8A813}" name="Activity"/>
    <tableColumn id="2" xr3:uid="{58F8F9F3-A471-4FF9-97A3-EFCC3A933B8A}" name="Category"/>
    <tableColumn id="3" xr3:uid="{0A842915-7D75-4473-96D3-33941C547E2E}" name="Description" dataDxfId="24"/>
    <tableColumn id="4" xr3:uid="{05D9A4D1-DA3A-422C-916C-0EB65B2880D1}" name="Cost (PiP capacity funding only)" dataDxfId="23"/>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2830D0-D05B-4AD2-B03F-DF39FD266196}" name="Table13" displayName="Table13" ref="B4:E25" totalsRowShown="0" headerRowDxfId="22" headerRowBorderDxfId="21">
  <autoFilter ref="B4:E25" xr:uid="{127D0AA3-EAC2-420B-9CAD-4BB293BCC879}"/>
  <tableColumns count="4">
    <tableColumn id="1" xr3:uid="{067C251D-EA02-4EFA-9CC7-E938768173B3}" name="Activity"/>
    <tableColumn id="2" xr3:uid="{691FC551-069E-4F2C-9C9C-C5644C4B2AF2}" name="Category"/>
    <tableColumn id="3" xr3:uid="{990C5F4B-8132-493B-ADBA-B040CCAD356D}" name="Description" dataDxfId="20"/>
    <tableColumn id="4" xr3:uid="{CD2BB40F-F356-4D7A-8253-60CA557DA70D}" name="Cost (PiP capacity funding only)" dataDxfId="19"/>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4D309C-E8DF-422E-AC14-45F1F084FB30}" name="Table3567" displayName="Table3567" ref="B5:AF158" totalsRowShown="0" headerRowDxfId="18" headerRowBorderDxfId="17">
  <autoFilter ref="B5:AF158" xr:uid="{C83BAF36-F33F-4741-8A8A-E8A9E152CC9C}"/>
  <tableColumns count="31">
    <tableColumn id="1" xr3:uid="{9981CD6F-B1FB-4F1A-B563-E5DE50CFE3CA}" name="Project name" dataDxfId="16"/>
    <tableColumn id="15" xr3:uid="{A63F8F09-E1E3-48E0-B8BF-36440848A23D}" name="Whole community "/>
    <tableColumn id="18" xr3:uid="{AC684C80-310F-4DFB-BD2B-D191FBAB08BA}" name="Children &amp; young people"/>
    <tableColumn id="19" xr3:uid="{4A9FEFBF-848D-47F3-B1F2-688E1FDFC987}" name="Local businesses"/>
    <tableColumn id="20" xr3:uid="{71EECEA5-DD38-41A8-9AE0-0C1608556F20}" name="Older residents"/>
    <tableColumn id="21" xr3:uid="{00306AD1-EEF2-46FC-A2B9-B395908678DE}" name="Ethnic minority communities"/>
    <tableColumn id="22" xr3:uid="{816EC1F5-99FE-485C-82AD-F87D192B95FA}" name="Disabled residents"/>
    <tableColumn id="23" xr3:uid="{C29E12FC-C909-4FA1-9E2F-65347F46A0AC}" name="VCSEs"/>
    <tableColumn id="3" xr3:uid="{A42E2798-3944-4813-941A-E1E33393FC1B}" name="Description"/>
    <tableColumn id="4" xr3:uid="{8341F053-6602-476D-943E-A118CD95DF4E}" name="Primary intervention"/>
    <tableColumn id="24" xr3:uid="{7506458C-8285-47EB-92C5-0240FEEC556D}" name="Regeneration, high streets &amp; heritage"/>
    <tableColumn id="25" xr3:uid="{60698EFE-0D7F-4805-84E1-1E55EB754F35}" name="Housing"/>
    <tableColumn id="26" xr3:uid="{D2D3884F-D122-4414-A309-463FBE68E40D}" name="Work, productivity &amp; skills"/>
    <tableColumn id="27" xr3:uid="{E93B6B99-FF54-4542-BBD3-1BB0947D9D81}" name="Cohesion"/>
    <tableColumn id="28" xr3:uid="{E9FC2EA8-D159-499D-BFFC-6A9378102405}" name="Health &amp; wellbeing"/>
    <tableColumn id="29" xr3:uid="{E5B0DBC1-4FA4-4F22-938B-488D5227EB2C}" name="Transport"/>
    <tableColumn id="30" xr3:uid="{57BA4285-9359-4827-BC24-A2C4875B3ED4}" name="Saftey &amp; security"/>
    <tableColumn id="2" xr3:uid="{484F3E21-26E9-4EF3-B30B-7C17102BD691}" name="Community Power"/>
    <tableColumn id="31" xr3:uid="{30FE4A78-9126-4C4A-8390-5531EF325231}" name="Education &amp; opportunity"/>
    <tableColumn id="6" xr3:uid="{55EE7B7E-E72B-4840-8D24-7F863419C261}" name="Organisation Type"/>
    <tableColumn id="14" xr3:uid="{3DE5F3B6-BC98-4449-A2CB-BFC349B3C04B}" name="Organisation Name" dataDxfId="15"/>
    <tableColumn id="7" xr3:uid="{3550B4F9-DECE-4C17-96CE-5E45415701FA}" name="Total Capital Spend (of whole project)" dataDxfId="14"/>
    <tableColumn id="32" xr3:uid="{A481A69D-1168-421A-98D4-9EF24FEB0516}" name="Total Revenue Spend (of whole project)" dataDxfId="13"/>
    <tableColumn id="33" xr3:uid="{95515B83-9492-40BA-B540-7C805685CE6A}" name="Capital Spend from PiP" dataDxfId="12"/>
    <tableColumn id="8" xr3:uid="{0F1C5FED-5740-4BF1-9EC7-8055C36AE1CB}" name="Revenue Spend from PiP" dataDxfId="11"/>
    <tableColumn id="11" xr3:uid="{4535B236-4035-470B-846F-607D2D931149}" name="Additional Funding Sources" dataDxfId="10"/>
    <tableColumn id="34" xr3:uid="{2D1041C5-5502-4EF6-AB33-22DB0419346C}" name="Start Date" dataDxfId="9"/>
    <tableColumn id="35" xr3:uid="{F58A5295-1A8B-4FA7-B66D-5B3C1523A911}" name="End Date" dataDxfId="8"/>
    <tableColumn id="12" xr3:uid="{60387317-9636-4304-A65D-0778186F8A8A}" name="Project Status?"/>
    <tableColumn id="36" xr3:uid="{75ED810F-A441-415D-AF49-E109E0459048}" name="Management Costs Used from Programme Funding?"/>
    <tableColumn id="37" xr3:uid="{BE505517-A48C-4114-A4BE-E225CE34B2B6}" name="Details of Management Costs (only if applicable)" dataDxfId="7"/>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6DFF3EC-69DA-423C-9D41-8FE0C2DDA0A1}" name="Table356" displayName="Table356" ref="B5:AE26" totalsRowShown="0" headerRowDxfId="39" headerRowBorderDxfId="38">
  <autoFilter ref="B5:AE26" xr:uid="{C83BAF36-F33F-4741-8A8A-E8A9E152CC9C}"/>
  <tableColumns count="30">
    <tableColumn id="1" xr3:uid="{0CACB68D-2CE6-46E9-A6F1-E222EE3DF223}" name="Project name" dataDxfId="37"/>
    <tableColumn id="15" xr3:uid="{41775C27-4D7E-4575-A574-8E390878737A}" name="Whole community "/>
    <tableColumn id="18" xr3:uid="{3B7FDFAF-6B48-413B-8371-C6049F1F7CF3}" name="Children &amp; young people"/>
    <tableColumn id="19" xr3:uid="{AC5FD053-C4C7-4320-BEBD-12D6D12FBD0A}" name="Local businesses"/>
    <tableColumn id="20" xr3:uid="{7BC944B7-DCD2-4E39-BFA6-1C2224F7C3E2}" name="Older residents"/>
    <tableColumn id="21" xr3:uid="{34D55AA1-A680-4B25-BF3D-598FC4769BC1}" name="Ethnic minority communities"/>
    <tableColumn id="22" xr3:uid="{240C81A1-0E07-4446-9511-1F966995D0E0}" name="Disabled residents"/>
    <tableColumn id="23" xr3:uid="{881B197C-18CB-487A-8CA7-897E6F9EB8D1}" name="VCSEs"/>
    <tableColumn id="3" xr3:uid="{4D136673-1ECC-43BD-8FE2-156EE1D924B9}" name="Description"/>
    <tableColumn id="4" xr3:uid="{EDF276C7-B774-4BA0-9140-DEA294FCA6BB}" name="Primary intervention" dataDxfId="36"/>
    <tableColumn id="24" xr3:uid="{DA56FF59-DB01-45B7-AB15-F61D959FF752}" name="Regeneration, high streets &amp; heritage"/>
    <tableColumn id="25" xr3:uid="{A57C0008-DFF9-47BA-9F44-AC758FE09B6D}" name="Housing"/>
    <tableColumn id="26" xr3:uid="{C1606FA1-DB15-4DAB-A9EC-73B4D997CB19}" name="Work, productivity &amp; skills"/>
    <tableColumn id="27" xr3:uid="{DD4D0DF9-42D4-49C3-A913-1532656D8841}" name="Cohesion"/>
    <tableColumn id="28" xr3:uid="{5D2B018B-9CBF-47E0-9504-B0CB90878C09}" name="Health &amp; wellbeing"/>
    <tableColumn id="29" xr3:uid="{A1B24489-6648-4F0F-B43A-584825683DA4}" name="Transport"/>
    <tableColumn id="30" xr3:uid="{D21A841D-122E-4CCB-9BE1-39CDE18F534C}" name="Saftey &amp; security"/>
    <tableColumn id="31" xr3:uid="{A112BAA2-29A7-4ADA-8CAF-95FA31A81F59}" name="Education &amp; opportunity"/>
    <tableColumn id="6" xr3:uid="{AF03B4EB-F5A1-43F5-967F-2B06426AED67}" name="Organisation Type"/>
    <tableColumn id="14" xr3:uid="{AE9DB229-BD50-4180-B9C9-B97AD25997A9}" name="Organisation Name" dataDxfId="35"/>
    <tableColumn id="7" xr3:uid="{FC80BF78-9AC1-4D96-A793-077476DE4EBF}" name="Total Capital Spend (£)" dataDxfId="34"/>
    <tableColumn id="32" xr3:uid="{BFAB689F-70BF-48FB-8D54-3DD8C359C40E}" name="Total Revenue Spend (£)" dataDxfId="33"/>
    <tableColumn id="33" xr3:uid="{E017FABA-63F3-480D-8960-A9F7FEB5EDE3}" name="Capital Spend from PiP (£)" dataDxfId="32"/>
    <tableColumn id="8" xr3:uid="{C0753EE7-92CC-4452-ABC4-239B1B6C0355}" name="Revenue Spend from PiP (£)" dataDxfId="31"/>
    <tableColumn id="11" xr3:uid="{72B0967F-553F-436C-A9E2-0E2BAB542D2F}" name="Additional Funding Sources" dataDxfId="30"/>
    <tableColumn id="34" xr3:uid="{F8CCF76B-1BE3-4683-ACD1-E380868540E6}" name="Planned Start Date" dataDxfId="29"/>
    <tableColumn id="35" xr3:uid="{316E9504-61E3-48C0-AC76-C136C7712792}" name="Estimated End Date" dataDxfId="28"/>
    <tableColumn id="12" xr3:uid="{830DD0BE-E078-4566-8669-35AD2370F516}" name="Project Status?"/>
    <tableColumn id="36" xr3:uid="{5D6C16F6-0CA7-4B6E-AF31-416B7E626311}" name="Management Costs Used from Programme Funding?"/>
    <tableColumn id="37" xr3:uid="{F9221553-0902-47EC-BA28-6DED6A6A5792}" name="Details of Management Costs (only if applicable)" dataDxfId="27"/>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38B9E46-5E8D-4B44-9D4D-69B8D37EFEC5}" name="Table7" displayName="Table7" ref="B7:G28" totalsRowShown="0" headerRowDxfId="6" headerRowBorderDxfId="5">
  <autoFilter ref="B7:G28" xr:uid="{938B9E46-5E8D-4B44-9D4D-69B8D37EFEC5}"/>
  <tableColumns count="6">
    <tableColumn id="1" xr3:uid="{78863AD9-EF8F-4E5D-B628-E1BE7ED23E34}" name="Change Type"/>
    <tableColumn id="2" xr3:uid="{C1599649-21DB-49B5-A84B-F3C1611661AA}" name="Name" dataDxfId="4"/>
    <tableColumn id="3" xr3:uid="{EA51792C-1711-455E-94DE-FC028FCAE7A6}" name="Occupation" dataDxfId="3"/>
    <tableColumn id="4" xr3:uid="{FCA031F1-C292-4221-93E7-8AC8DCE2C4B0}" name="Reason for Change" dataDxfId="2"/>
    <tableColumn id="5" xr3:uid="{903ACBFA-7AD7-433B-AC75-996D1E1FF8EB}" name="Date of Change" dataDxfId="1"/>
    <tableColumn id="6" xr3:uid="{D93E6EE2-69D5-4DBC-AECF-1BE4C13D033D}" name="Notes/Comments" dataDxfId="0"/>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10" dT="2026-10-02T13:44:16.93" personId="{63AB9F90-65D4-4F53-89E9-95C372B6E3E1}" id="{BC68129F-82D2-47EF-B7F3-EA50286FA156}">
    <text xml:space="preserve">Was there some Sport England money that was matched against this? </text>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4E497-27B1-44DC-9BFF-C16F9A2734E0}">
  <dimension ref="A2:G24"/>
  <sheetViews>
    <sheetView zoomScale="102" zoomScaleNormal="102" workbookViewId="0">
      <selection activeCell="E8" sqref="E8"/>
    </sheetView>
  </sheetViews>
  <sheetFormatPr defaultRowHeight="14.5" x14ac:dyDescent="0.35"/>
  <cols>
    <col min="1" max="1" width="5.453125" customWidth="1"/>
    <col min="2" max="2" width="30.7265625" customWidth="1"/>
    <col min="3" max="3" width="32" customWidth="1"/>
    <col min="4" max="4" width="35.7265625" customWidth="1"/>
    <col min="5" max="5" width="34.81640625" customWidth="1"/>
    <col min="6" max="6" width="20.1796875" customWidth="1"/>
  </cols>
  <sheetData>
    <row r="2" spans="1:7" ht="21" x14ac:dyDescent="0.5">
      <c r="A2" s="4"/>
      <c r="B2" s="29" t="s">
        <v>103</v>
      </c>
      <c r="C2" s="29"/>
      <c r="D2" s="29"/>
    </row>
    <row r="4" spans="1:7" x14ac:dyDescent="0.35">
      <c r="B4" s="12" t="s">
        <v>0</v>
      </c>
      <c r="C4" s="12" t="s">
        <v>1</v>
      </c>
      <c r="D4" s="12" t="s">
        <v>2</v>
      </c>
      <c r="E4" s="12" t="s">
        <v>3</v>
      </c>
    </row>
    <row r="5" spans="1:7" ht="58" x14ac:dyDescent="0.35">
      <c r="B5" s="1" t="s">
        <v>113</v>
      </c>
      <c r="C5" t="s">
        <v>5</v>
      </c>
      <c r="D5" s="1" t="s">
        <v>115</v>
      </c>
      <c r="E5" s="5">
        <v>125</v>
      </c>
    </row>
    <row r="6" spans="1:7" ht="43.5" x14ac:dyDescent="0.35">
      <c r="B6" s="1" t="s">
        <v>114</v>
      </c>
      <c r="C6" t="s">
        <v>4</v>
      </c>
      <c r="D6" s="1" t="s">
        <v>116</v>
      </c>
      <c r="E6" s="5">
        <v>12000</v>
      </c>
      <c r="G6" s="19"/>
    </row>
    <row r="7" spans="1:7" ht="43.5" x14ac:dyDescent="0.35">
      <c r="B7" t="s">
        <v>117</v>
      </c>
      <c r="C7" t="s">
        <v>5</v>
      </c>
      <c r="D7" s="1" t="s">
        <v>118</v>
      </c>
      <c r="E7" s="5">
        <v>9999</v>
      </c>
    </row>
    <row r="8" spans="1:7" x14ac:dyDescent="0.35">
      <c r="D8" s="1"/>
      <c r="E8" s="5"/>
    </row>
    <row r="9" spans="1:7" x14ac:dyDescent="0.35">
      <c r="D9" s="1"/>
      <c r="E9" s="5"/>
    </row>
    <row r="10" spans="1:7" x14ac:dyDescent="0.35">
      <c r="D10" s="1"/>
      <c r="E10" s="5"/>
    </row>
    <row r="11" spans="1:7" x14ac:dyDescent="0.35">
      <c r="D11" s="1"/>
      <c r="E11" s="5"/>
    </row>
    <row r="12" spans="1:7" x14ac:dyDescent="0.35">
      <c r="D12" s="1"/>
      <c r="E12" s="5"/>
    </row>
    <row r="13" spans="1:7" x14ac:dyDescent="0.35">
      <c r="D13" s="1"/>
      <c r="E13" s="5"/>
    </row>
    <row r="14" spans="1:7" x14ac:dyDescent="0.35">
      <c r="D14" s="1"/>
      <c r="E14" s="5"/>
    </row>
    <row r="15" spans="1:7" x14ac:dyDescent="0.35">
      <c r="D15" s="1"/>
      <c r="E15" s="5"/>
    </row>
    <row r="16" spans="1:7" x14ac:dyDescent="0.35">
      <c r="D16" s="1"/>
      <c r="E16" s="5"/>
    </row>
    <row r="17" spans="4:5" x14ac:dyDescent="0.35">
      <c r="D17" s="1"/>
      <c r="E17" s="5"/>
    </row>
    <row r="18" spans="4:5" x14ac:dyDescent="0.35">
      <c r="D18" s="1"/>
      <c r="E18" s="5"/>
    </row>
    <row r="19" spans="4:5" x14ac:dyDescent="0.35">
      <c r="D19" s="1"/>
      <c r="E19" s="5"/>
    </row>
    <row r="20" spans="4:5" x14ac:dyDescent="0.35">
      <c r="D20" s="1"/>
      <c r="E20" s="5"/>
    </row>
    <row r="21" spans="4:5" x14ac:dyDescent="0.35">
      <c r="D21" s="1"/>
      <c r="E21" s="5"/>
    </row>
    <row r="22" spans="4:5" x14ac:dyDescent="0.35">
      <c r="D22" s="1"/>
      <c r="E22" s="5"/>
    </row>
    <row r="23" spans="4:5" x14ac:dyDescent="0.35">
      <c r="D23" s="1"/>
      <c r="E23" s="5"/>
    </row>
    <row r="24" spans="4:5" x14ac:dyDescent="0.35">
      <c r="D24" s="1"/>
      <c r="E24" s="17">
        <f>SUM(E5:E23)</f>
        <v>22124</v>
      </c>
    </row>
  </sheetData>
  <mergeCells count="1">
    <mergeCell ref="B2:D2"/>
  </mergeCells>
  <pageMargins left="0.7" right="0.7" top="0.75" bottom="0.75" header="0.3" footer="0.3"/>
  <headerFooter>
    <oddHeader>&amp;C&amp;"Aptos"&amp;10&amp;K000000 OFFICIAL&amp;1#_x000D_</oddHeader>
    <oddFooter>&amp;C_x000D_&amp;1#&amp;"Aptos"&amp;10&amp;K000000 OFFICIAL</oddFooter>
  </headerFooter>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9D42FBF3-CEEC-47FB-BD3B-D2C29B1A7666}">
          <x14:formula1>
            <xm:f>Sheet1!$A$2:$A$6</xm:f>
          </x14:formula1>
          <xm:sqref>C5:C24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BBCC8-066D-45EF-A0C8-13A28DE165A4}">
  <dimension ref="A2:G25"/>
  <sheetViews>
    <sheetView zoomScale="102" zoomScaleNormal="102" workbookViewId="0">
      <selection activeCell="E6" sqref="E6"/>
    </sheetView>
  </sheetViews>
  <sheetFormatPr defaultRowHeight="14.5" x14ac:dyDescent="0.35"/>
  <cols>
    <col min="1" max="1" width="5.453125" customWidth="1"/>
    <col min="2" max="2" width="34.453125" bestFit="1" customWidth="1"/>
    <col min="3" max="3" width="35.7265625" bestFit="1" customWidth="1"/>
    <col min="4" max="4" width="35.7265625" customWidth="1"/>
    <col min="5" max="5" width="34.81640625" customWidth="1"/>
    <col min="6" max="6" width="20.1796875" customWidth="1"/>
  </cols>
  <sheetData>
    <row r="2" spans="1:7" ht="21" x14ac:dyDescent="0.5">
      <c r="A2" s="4"/>
      <c r="B2" s="29" t="s">
        <v>104</v>
      </c>
      <c r="C2" s="29"/>
      <c r="D2" s="29"/>
    </row>
    <row r="4" spans="1:7" x14ac:dyDescent="0.35">
      <c r="B4" s="12" t="s">
        <v>0</v>
      </c>
      <c r="C4" s="12" t="s">
        <v>1</v>
      </c>
      <c r="D4" s="12" t="s">
        <v>2</v>
      </c>
      <c r="E4" s="12" t="s">
        <v>3</v>
      </c>
    </row>
    <row r="5" spans="1:7" ht="29" x14ac:dyDescent="0.35">
      <c r="B5" s="1" t="s">
        <v>119</v>
      </c>
      <c r="C5" t="s">
        <v>5</v>
      </c>
      <c r="D5" s="1" t="s">
        <v>120</v>
      </c>
      <c r="E5" s="5">
        <v>9999</v>
      </c>
    </row>
    <row r="6" spans="1:7" ht="58" x14ac:dyDescent="0.35">
      <c r="B6" t="s">
        <v>132</v>
      </c>
      <c r="C6" t="s">
        <v>74</v>
      </c>
      <c r="D6" s="1" t="s">
        <v>131</v>
      </c>
      <c r="E6" s="5">
        <v>30000</v>
      </c>
      <c r="G6" s="19"/>
    </row>
    <row r="7" spans="1:7" x14ac:dyDescent="0.35">
      <c r="D7" s="1"/>
      <c r="E7" s="5"/>
    </row>
    <row r="8" spans="1:7" x14ac:dyDescent="0.35">
      <c r="D8" s="1"/>
      <c r="E8" s="5"/>
    </row>
    <row r="9" spans="1:7" x14ac:dyDescent="0.35">
      <c r="D9" s="1"/>
      <c r="E9" s="5"/>
    </row>
    <row r="10" spans="1:7" x14ac:dyDescent="0.35">
      <c r="D10" s="1"/>
      <c r="E10" s="5"/>
    </row>
    <row r="11" spans="1:7" x14ac:dyDescent="0.35">
      <c r="D11" s="1"/>
      <c r="E11" s="5"/>
    </row>
    <row r="12" spans="1:7" x14ac:dyDescent="0.35">
      <c r="D12" s="1"/>
      <c r="E12" s="5"/>
    </row>
    <row r="13" spans="1:7" x14ac:dyDescent="0.35">
      <c r="D13" s="1"/>
      <c r="E13" s="5"/>
    </row>
    <row r="14" spans="1:7" x14ac:dyDescent="0.35">
      <c r="D14" s="1"/>
      <c r="E14" s="5"/>
    </row>
    <row r="15" spans="1:7" x14ac:dyDescent="0.35">
      <c r="D15" s="1"/>
      <c r="E15" s="5"/>
    </row>
    <row r="16" spans="1:7" x14ac:dyDescent="0.35">
      <c r="D16" s="1"/>
      <c r="E16" s="5"/>
    </row>
    <row r="17" spans="4:5" x14ac:dyDescent="0.35">
      <c r="D17" s="1"/>
      <c r="E17" s="5"/>
    </row>
    <row r="18" spans="4:5" x14ac:dyDescent="0.35">
      <c r="D18" s="1"/>
      <c r="E18" s="5"/>
    </row>
    <row r="19" spans="4:5" x14ac:dyDescent="0.35">
      <c r="D19" s="1"/>
      <c r="E19" s="5"/>
    </row>
    <row r="20" spans="4:5" x14ac:dyDescent="0.35">
      <c r="D20" s="1"/>
      <c r="E20" s="5"/>
    </row>
    <row r="21" spans="4:5" x14ac:dyDescent="0.35">
      <c r="D21" s="1"/>
      <c r="E21" s="5"/>
    </row>
    <row r="22" spans="4:5" x14ac:dyDescent="0.35">
      <c r="D22" s="1"/>
      <c r="E22" s="5"/>
    </row>
    <row r="23" spans="4:5" x14ac:dyDescent="0.35">
      <c r="D23" s="1"/>
      <c r="E23" s="5"/>
    </row>
    <row r="24" spans="4:5" x14ac:dyDescent="0.35">
      <c r="D24" s="1"/>
      <c r="E24" s="5"/>
    </row>
    <row r="25" spans="4:5" x14ac:dyDescent="0.35">
      <c r="D25" s="1"/>
      <c r="E25" s="17">
        <f>SUM(E5:E24)</f>
        <v>39999</v>
      </c>
    </row>
  </sheetData>
  <mergeCells count="1">
    <mergeCell ref="B2:D2"/>
  </mergeCells>
  <pageMargins left="0.7" right="0.7" top="0.75" bottom="0.75" header="0.3" footer="0.3"/>
  <headerFooter>
    <oddHeader>&amp;C&amp;"Aptos"&amp;10&amp;K000000 OFFICIAL&amp;1#_x000D_</oddHeader>
    <oddFooter>&amp;C_x000D_&amp;1#&amp;"Aptos"&amp;10&amp;K000000 OFFICIAL</oddFooter>
  </headerFooter>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E1F29373-09D5-46C8-9EA4-0E6C9D4C2B4C}">
          <x14:formula1>
            <xm:f>Sheet1!$A$2:$A$6</xm:f>
          </x14:formula1>
          <xm:sqref>C5:C25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6761-83DC-47E8-88F3-8AB27617B79D}">
  <dimension ref="B2:AF158"/>
  <sheetViews>
    <sheetView workbookViewId="0">
      <selection activeCell="AB6" sqref="AB6"/>
    </sheetView>
  </sheetViews>
  <sheetFormatPr defaultColWidth="9.1796875" defaultRowHeight="14.5" outlineLevelCol="1" x14ac:dyDescent="0.35"/>
  <cols>
    <col min="1" max="1" width="5.453125" customWidth="1"/>
    <col min="2" max="2" width="20.54296875" customWidth="1"/>
    <col min="3" max="3" width="12" customWidth="1" outlineLevel="1"/>
    <col min="4" max="4" width="14" customWidth="1" outlineLevel="1"/>
    <col min="5" max="5" width="12" customWidth="1" outlineLevel="1"/>
    <col min="6" max="6" width="11" customWidth="1" outlineLevel="1"/>
    <col min="7" max="7" width="12.1796875" customWidth="1" outlineLevel="1"/>
    <col min="8" max="8" width="11.453125" customWidth="1" outlineLevel="1"/>
    <col min="9" max="9" width="10.7265625" customWidth="1" outlineLevel="1"/>
    <col min="10" max="10" width="35.7265625" customWidth="1"/>
    <col min="11" max="11" width="25.7265625" customWidth="1"/>
    <col min="12" max="12" width="15.26953125" customWidth="1" outlineLevel="1"/>
    <col min="13" max="13" width="11.26953125" customWidth="1" outlineLevel="1"/>
    <col min="14" max="14" width="12.54296875" customWidth="1" outlineLevel="1"/>
    <col min="15" max="15" width="9.1796875" customWidth="1" outlineLevel="1"/>
    <col min="16" max="16" width="11.1796875" customWidth="1" outlineLevel="1"/>
    <col min="17" max="17" width="10.453125" customWidth="1" outlineLevel="1"/>
    <col min="18" max="18" width="9.1796875" customWidth="1" outlineLevel="1"/>
    <col min="19" max="19" width="11.453125" bestFit="1" customWidth="1" outlineLevel="1"/>
    <col min="20" max="20" width="13" customWidth="1" outlineLevel="1"/>
    <col min="21" max="21" width="20.7265625" customWidth="1"/>
    <col min="22" max="22" width="22" customWidth="1"/>
    <col min="23" max="23" width="21" style="1" customWidth="1"/>
    <col min="24" max="24" width="13.54296875" customWidth="1"/>
    <col min="25" max="25" width="14.81640625" customWidth="1"/>
    <col min="26" max="26" width="14" style="1" customWidth="1"/>
    <col min="27" max="27" width="15" customWidth="1"/>
    <col min="28" max="28" width="11.1796875" customWidth="1"/>
    <col min="29" max="29" width="10.54296875" customWidth="1"/>
    <col min="30" max="30" width="15.81640625" bestFit="1" customWidth="1"/>
    <col min="31" max="31" width="19" customWidth="1"/>
    <col min="32" max="32" width="25.453125" customWidth="1"/>
  </cols>
  <sheetData>
    <row r="2" spans="2:32" ht="21" x14ac:dyDescent="0.5">
      <c r="B2" s="29" t="s">
        <v>6</v>
      </c>
      <c r="C2" s="29"/>
    </row>
    <row r="3" spans="2:32" ht="18.5" x14ac:dyDescent="0.45">
      <c r="B3" s="3"/>
      <c r="C3" s="3"/>
    </row>
    <row r="4" spans="2:32" x14ac:dyDescent="0.35">
      <c r="C4" s="8" t="s">
        <v>7</v>
      </c>
      <c r="D4" s="9"/>
      <c r="E4" s="9"/>
      <c r="F4" s="9"/>
      <c r="G4" s="9"/>
      <c r="H4" s="9"/>
      <c r="I4" s="9"/>
      <c r="L4" s="28" t="s">
        <v>8</v>
      </c>
      <c r="M4" s="28"/>
      <c r="N4" s="28"/>
      <c r="O4" s="28"/>
      <c r="P4" s="28"/>
      <c r="Q4" s="28"/>
      <c r="R4" s="28"/>
      <c r="S4" s="28"/>
      <c r="T4" s="28"/>
    </row>
    <row r="5" spans="2:32" ht="43.5" x14ac:dyDescent="0.35">
      <c r="B5" s="11" t="s">
        <v>9</v>
      </c>
      <c r="C5" s="10" t="s">
        <v>10</v>
      </c>
      <c r="D5" s="10" t="s">
        <v>11</v>
      </c>
      <c r="E5" s="10" t="s">
        <v>12</v>
      </c>
      <c r="F5" s="10" t="s">
        <v>13</v>
      </c>
      <c r="G5" s="10" t="s">
        <v>14</v>
      </c>
      <c r="H5" s="10" t="s">
        <v>15</v>
      </c>
      <c r="I5" s="10" t="s">
        <v>16</v>
      </c>
      <c r="J5" s="11" t="s">
        <v>2</v>
      </c>
      <c r="K5" s="11" t="s">
        <v>17</v>
      </c>
      <c r="L5" s="10" t="s">
        <v>18</v>
      </c>
      <c r="M5" s="10" t="s">
        <v>19</v>
      </c>
      <c r="N5" s="10" t="s">
        <v>20</v>
      </c>
      <c r="O5" s="10" t="s">
        <v>21</v>
      </c>
      <c r="P5" s="10" t="s">
        <v>22</v>
      </c>
      <c r="Q5" s="10" t="s">
        <v>23</v>
      </c>
      <c r="R5" s="10" t="s">
        <v>24</v>
      </c>
      <c r="S5" s="10" t="s">
        <v>94</v>
      </c>
      <c r="T5" s="10" t="s">
        <v>25</v>
      </c>
      <c r="U5" s="11" t="s">
        <v>26</v>
      </c>
      <c r="V5" s="11" t="s">
        <v>27</v>
      </c>
      <c r="W5" s="10" t="s">
        <v>96</v>
      </c>
      <c r="X5" s="10" t="s">
        <v>97</v>
      </c>
      <c r="Y5" s="10" t="s">
        <v>28</v>
      </c>
      <c r="Z5" s="10" t="s">
        <v>29</v>
      </c>
      <c r="AA5" s="10" t="s">
        <v>30</v>
      </c>
      <c r="AB5" s="10" t="s">
        <v>31</v>
      </c>
      <c r="AC5" s="10" t="s">
        <v>32</v>
      </c>
      <c r="AD5" s="11" t="s">
        <v>33</v>
      </c>
      <c r="AE5" s="10" t="s">
        <v>34</v>
      </c>
      <c r="AF5" s="10" t="s">
        <v>35</v>
      </c>
    </row>
    <row r="6" spans="2:32" x14ac:dyDescent="0.35">
      <c r="K6" s="1"/>
      <c r="X6" s="5"/>
      <c r="Z6" s="20"/>
      <c r="AA6" s="1"/>
      <c r="AC6" s="2"/>
      <c r="AE6" s="26"/>
      <c r="AF6" s="1"/>
    </row>
    <row r="7" spans="2:32" x14ac:dyDescent="0.35">
      <c r="B7" s="1"/>
      <c r="J7" s="1"/>
      <c r="K7" s="1"/>
      <c r="V7" s="1"/>
      <c r="W7" s="20"/>
      <c r="X7" s="5"/>
      <c r="Y7" s="5"/>
      <c r="Z7" s="20"/>
      <c r="AA7" s="1"/>
      <c r="AB7" s="2"/>
      <c r="AC7" s="2"/>
      <c r="AF7" s="1"/>
    </row>
    <row r="8" spans="2:32" x14ac:dyDescent="0.35">
      <c r="B8" s="18"/>
      <c r="J8" s="1"/>
      <c r="V8" s="1"/>
      <c r="W8" s="20"/>
      <c r="X8" s="5"/>
      <c r="Y8" s="5"/>
      <c r="Z8" s="20"/>
      <c r="AA8" s="1"/>
      <c r="AB8" s="2"/>
      <c r="AC8" s="2"/>
      <c r="AF8" s="1"/>
    </row>
    <row r="9" spans="2:32" x14ac:dyDescent="0.35">
      <c r="B9" s="1"/>
      <c r="J9" s="1"/>
      <c r="V9" s="1"/>
      <c r="W9" s="20"/>
      <c r="X9" s="5"/>
      <c r="Y9" s="5"/>
      <c r="Z9" s="20"/>
      <c r="AA9" s="1"/>
      <c r="AB9" s="2"/>
      <c r="AC9" s="2"/>
      <c r="AF9" s="1"/>
    </row>
    <row r="10" spans="2:32" x14ac:dyDescent="0.35">
      <c r="B10" s="1"/>
      <c r="J10" s="1"/>
      <c r="V10" s="1"/>
      <c r="W10" s="20"/>
      <c r="X10" s="5"/>
      <c r="Y10" s="5"/>
      <c r="Z10" s="20"/>
      <c r="AA10" s="1"/>
      <c r="AB10" s="2"/>
      <c r="AC10" s="2"/>
      <c r="AF10" s="1"/>
    </row>
    <row r="11" spans="2:32" x14ac:dyDescent="0.35">
      <c r="B11" s="1"/>
      <c r="J11" s="1"/>
      <c r="V11" s="1"/>
      <c r="W11" s="20"/>
      <c r="X11" s="5"/>
      <c r="Y11" s="5"/>
      <c r="Z11" s="20"/>
      <c r="AA11" s="1"/>
      <c r="AB11" s="2"/>
      <c r="AC11" s="2"/>
      <c r="AF11" s="1"/>
    </row>
    <row r="12" spans="2:32" x14ac:dyDescent="0.35">
      <c r="B12" s="1"/>
      <c r="J12" s="1"/>
      <c r="V12" s="1"/>
      <c r="W12" s="20"/>
      <c r="X12" s="5"/>
      <c r="Y12" s="5"/>
      <c r="Z12" s="20"/>
      <c r="AA12" s="1"/>
      <c r="AB12" s="2"/>
      <c r="AC12" s="2"/>
      <c r="AF12" s="1"/>
    </row>
    <row r="13" spans="2:32" x14ac:dyDescent="0.35">
      <c r="B13" s="1"/>
      <c r="J13" s="1"/>
      <c r="V13" s="1"/>
      <c r="W13" s="20"/>
      <c r="X13" s="5"/>
      <c r="Y13" s="5"/>
      <c r="Z13" s="20"/>
      <c r="AA13" s="1"/>
      <c r="AB13" s="2"/>
      <c r="AC13" s="2"/>
      <c r="AF13" s="1"/>
    </row>
    <row r="14" spans="2:32" x14ac:dyDescent="0.35">
      <c r="B14" s="1"/>
      <c r="J14" s="1"/>
      <c r="V14" s="1"/>
      <c r="W14" s="20"/>
      <c r="X14" s="5"/>
      <c r="Y14" s="5"/>
      <c r="Z14" s="20"/>
      <c r="AA14" s="1"/>
      <c r="AB14" s="2"/>
      <c r="AC14" s="2"/>
      <c r="AF14" s="1"/>
    </row>
    <row r="15" spans="2:32" x14ac:dyDescent="0.35">
      <c r="B15" s="1"/>
      <c r="J15" s="1"/>
      <c r="V15" s="1"/>
      <c r="W15" s="20"/>
      <c r="X15" s="5"/>
      <c r="Y15" s="5"/>
      <c r="Z15" s="20"/>
      <c r="AA15" s="1"/>
      <c r="AB15" s="2"/>
      <c r="AC15" s="2"/>
      <c r="AF15" s="1"/>
    </row>
    <row r="16" spans="2:32" x14ac:dyDescent="0.35">
      <c r="B16" s="1"/>
      <c r="J16" s="1"/>
      <c r="V16" s="1"/>
      <c r="W16" s="20"/>
      <c r="X16" s="5"/>
      <c r="Y16" s="5"/>
      <c r="Z16" s="20"/>
      <c r="AA16" s="1"/>
      <c r="AB16" s="2"/>
      <c r="AC16" s="2"/>
      <c r="AF16" s="1"/>
    </row>
    <row r="17" spans="2:32" x14ac:dyDescent="0.35">
      <c r="B17" s="1"/>
      <c r="J17" s="1"/>
      <c r="V17" s="1"/>
      <c r="W17" s="20"/>
      <c r="X17" s="5"/>
      <c r="Y17" s="5"/>
      <c r="Z17" s="20"/>
      <c r="AA17" s="1"/>
      <c r="AB17" s="2"/>
      <c r="AC17" s="2"/>
      <c r="AF17" s="1"/>
    </row>
    <row r="18" spans="2:32" x14ac:dyDescent="0.35">
      <c r="B18" s="1"/>
      <c r="J18" s="1"/>
      <c r="V18" s="1"/>
      <c r="W18" s="20"/>
      <c r="X18" s="5"/>
      <c r="Y18" s="5"/>
      <c r="Z18" s="20"/>
      <c r="AA18" s="1"/>
      <c r="AB18" s="2"/>
      <c r="AC18" s="2"/>
      <c r="AF18" s="1"/>
    </row>
    <row r="19" spans="2:32" x14ac:dyDescent="0.35">
      <c r="B19" s="1"/>
      <c r="J19" s="1"/>
      <c r="V19" s="1"/>
      <c r="W19" s="20"/>
      <c r="X19" s="5"/>
      <c r="Y19" s="5"/>
      <c r="Z19" s="20"/>
      <c r="AA19" s="1"/>
      <c r="AB19" s="2"/>
      <c r="AC19" s="2"/>
      <c r="AF19" s="1"/>
    </row>
    <row r="20" spans="2:32" x14ac:dyDescent="0.35">
      <c r="B20" s="1"/>
      <c r="J20" s="1"/>
      <c r="V20" s="1"/>
      <c r="W20" s="20"/>
      <c r="X20" s="5"/>
      <c r="Y20" s="5"/>
      <c r="Z20" s="20"/>
      <c r="AA20" s="1"/>
      <c r="AB20" s="2"/>
      <c r="AC20" s="2"/>
      <c r="AF20" s="1"/>
    </row>
    <row r="21" spans="2:32" x14ac:dyDescent="0.35">
      <c r="B21" s="1"/>
      <c r="J21" s="1"/>
      <c r="V21" s="1"/>
      <c r="W21" s="20"/>
      <c r="X21" s="5"/>
      <c r="Y21" s="5"/>
      <c r="Z21" s="20"/>
      <c r="AA21" s="1"/>
      <c r="AB21" s="2"/>
      <c r="AC21" s="2"/>
      <c r="AF21" s="1"/>
    </row>
    <row r="22" spans="2:32" x14ac:dyDescent="0.35">
      <c r="B22" s="1"/>
      <c r="J22" s="1"/>
      <c r="V22" s="1"/>
      <c r="W22" s="20"/>
      <c r="X22" s="5"/>
      <c r="Y22" s="5"/>
      <c r="Z22" s="20"/>
      <c r="AA22" s="1"/>
      <c r="AB22" s="2"/>
      <c r="AC22" s="2"/>
      <c r="AF22" s="1"/>
    </row>
    <row r="23" spans="2:32" x14ac:dyDescent="0.35">
      <c r="B23" s="1"/>
      <c r="J23" s="1"/>
      <c r="V23" s="1"/>
      <c r="W23" s="20"/>
      <c r="X23" s="5"/>
      <c r="Y23" s="5"/>
      <c r="Z23" s="20"/>
      <c r="AA23" s="1"/>
      <c r="AB23" s="2"/>
      <c r="AC23" s="2"/>
      <c r="AF23" s="1"/>
    </row>
    <row r="24" spans="2:32" x14ac:dyDescent="0.35">
      <c r="B24" s="1"/>
      <c r="J24" s="1"/>
      <c r="V24" s="1"/>
      <c r="W24" s="20"/>
      <c r="X24" s="5"/>
      <c r="Y24" s="5"/>
      <c r="Z24" s="20"/>
      <c r="AA24" s="1"/>
      <c r="AB24" s="2"/>
      <c r="AC24" s="2"/>
      <c r="AF24" s="1"/>
    </row>
    <row r="25" spans="2:32" x14ac:dyDescent="0.35">
      <c r="B25" s="1"/>
      <c r="J25" s="1"/>
      <c r="V25" s="1"/>
      <c r="W25" s="20"/>
      <c r="X25" s="5"/>
      <c r="Y25" s="5"/>
      <c r="Z25" s="20"/>
      <c r="AA25" s="1"/>
      <c r="AB25" s="2"/>
      <c r="AC25" s="2"/>
      <c r="AF25" s="1"/>
    </row>
    <row r="26" spans="2:32" x14ac:dyDescent="0.35">
      <c r="B26" s="1"/>
      <c r="J26" s="1"/>
      <c r="V26" s="1"/>
      <c r="W26" s="20"/>
      <c r="X26" s="5"/>
      <c r="Y26" s="5"/>
      <c r="Z26" s="20"/>
      <c r="AA26" s="1"/>
      <c r="AB26" s="2"/>
      <c r="AC26" s="2"/>
      <c r="AF26" s="1"/>
    </row>
    <row r="27" spans="2:32" x14ac:dyDescent="0.35">
      <c r="B27" s="1"/>
      <c r="J27" s="1"/>
      <c r="V27" s="1"/>
      <c r="W27" s="20"/>
      <c r="X27" s="5"/>
      <c r="Y27" s="5"/>
      <c r="Z27" s="20"/>
      <c r="AA27" s="1"/>
      <c r="AB27" s="2"/>
      <c r="AC27" s="2"/>
      <c r="AF27" s="1"/>
    </row>
    <row r="28" spans="2:32" x14ac:dyDescent="0.35">
      <c r="B28" s="1"/>
      <c r="V28" s="1"/>
      <c r="W28" s="20"/>
      <c r="X28" s="5"/>
      <c r="Y28" s="5"/>
      <c r="Z28" s="20"/>
      <c r="AA28" s="1"/>
      <c r="AB28" s="2"/>
      <c r="AC28" s="2"/>
      <c r="AF28" s="1"/>
    </row>
    <row r="29" spans="2:32" x14ac:dyDescent="0.35">
      <c r="B29" s="1"/>
      <c r="V29" s="1"/>
      <c r="W29" s="20"/>
      <c r="X29" s="5"/>
      <c r="Y29" s="5"/>
      <c r="Z29" s="20"/>
      <c r="AA29" s="1"/>
      <c r="AB29" s="2"/>
      <c r="AC29" s="2"/>
      <c r="AF29" s="1"/>
    </row>
    <row r="30" spans="2:32" x14ac:dyDescent="0.35">
      <c r="B30" s="1"/>
      <c r="V30" s="1"/>
      <c r="W30" s="20"/>
      <c r="X30" s="5"/>
      <c r="Y30" s="5"/>
      <c r="Z30" s="20"/>
      <c r="AA30" s="1"/>
      <c r="AB30" s="2"/>
      <c r="AC30" s="2"/>
      <c r="AF30" s="1"/>
    </row>
    <row r="31" spans="2:32" x14ac:dyDescent="0.35">
      <c r="B31" s="1"/>
      <c r="V31" s="1"/>
      <c r="W31" s="20"/>
      <c r="X31" s="5"/>
      <c r="Y31" s="5"/>
      <c r="Z31" s="20"/>
      <c r="AA31" s="1"/>
      <c r="AB31" s="2"/>
      <c r="AC31" s="2"/>
      <c r="AF31" s="1"/>
    </row>
    <row r="32" spans="2:32" x14ac:dyDescent="0.35">
      <c r="B32" s="1"/>
      <c r="V32" s="1"/>
      <c r="W32" s="20"/>
      <c r="X32" s="5"/>
      <c r="Y32" s="5"/>
      <c r="Z32" s="20"/>
      <c r="AA32" s="1"/>
      <c r="AB32" s="2"/>
      <c r="AC32" s="2"/>
      <c r="AF32" s="1"/>
    </row>
    <row r="33" spans="2:32" x14ac:dyDescent="0.35">
      <c r="B33" s="1"/>
      <c r="V33" s="1"/>
      <c r="W33" s="20"/>
      <c r="X33" s="5"/>
      <c r="Y33" s="5"/>
      <c r="Z33" s="20"/>
      <c r="AA33" s="1"/>
      <c r="AB33" s="2"/>
      <c r="AC33" s="2"/>
      <c r="AF33" s="1"/>
    </row>
    <row r="34" spans="2:32" x14ac:dyDescent="0.35">
      <c r="B34" s="1"/>
      <c r="V34" s="1"/>
      <c r="W34" s="20"/>
      <c r="X34" s="5"/>
      <c r="Y34" s="5"/>
      <c r="Z34" s="20"/>
      <c r="AA34" s="1"/>
      <c r="AB34" s="2"/>
      <c r="AC34" s="2"/>
      <c r="AF34" s="1"/>
    </row>
    <row r="35" spans="2:32" x14ac:dyDescent="0.35">
      <c r="B35" s="1"/>
      <c r="V35" s="1"/>
      <c r="W35" s="20"/>
      <c r="X35" s="5"/>
      <c r="Y35" s="5"/>
      <c r="Z35" s="20"/>
      <c r="AA35" s="1"/>
      <c r="AB35" s="2"/>
      <c r="AC35" s="2"/>
      <c r="AF35" s="1"/>
    </row>
    <row r="36" spans="2:32" x14ac:dyDescent="0.35">
      <c r="B36" s="1"/>
      <c r="V36" s="1"/>
      <c r="W36" s="20"/>
      <c r="X36" s="5"/>
      <c r="Y36" s="5"/>
      <c r="Z36" s="20"/>
      <c r="AA36" s="1"/>
      <c r="AB36" s="2"/>
      <c r="AC36" s="2"/>
      <c r="AF36" s="1"/>
    </row>
    <row r="37" spans="2:32" x14ac:dyDescent="0.35">
      <c r="B37" s="1"/>
      <c r="V37" s="1"/>
      <c r="W37" s="20"/>
      <c r="X37" s="5"/>
      <c r="Y37" s="5"/>
      <c r="Z37" s="20"/>
      <c r="AA37" s="1"/>
      <c r="AB37" s="2"/>
      <c r="AC37" s="2"/>
      <c r="AF37" s="1"/>
    </row>
    <row r="38" spans="2:32" x14ac:dyDescent="0.35">
      <c r="B38" s="1"/>
      <c r="V38" s="1"/>
      <c r="W38" s="20"/>
      <c r="X38" s="5"/>
      <c r="Y38" s="5"/>
      <c r="Z38" s="20"/>
      <c r="AA38" s="1"/>
      <c r="AB38" s="2"/>
      <c r="AC38" s="2"/>
      <c r="AF38" s="1"/>
    </row>
    <row r="39" spans="2:32" x14ac:dyDescent="0.35">
      <c r="B39" s="1"/>
      <c r="V39" s="1"/>
      <c r="W39" s="20"/>
      <c r="X39" s="5"/>
      <c r="Y39" s="5"/>
      <c r="Z39" s="20"/>
      <c r="AA39" s="1"/>
      <c r="AB39" s="2"/>
      <c r="AC39" s="2"/>
      <c r="AF39" s="1"/>
    </row>
    <row r="40" spans="2:32" x14ac:dyDescent="0.35">
      <c r="B40" s="1"/>
      <c r="V40" s="1"/>
      <c r="W40" s="20"/>
      <c r="X40" s="5"/>
      <c r="Y40" s="5"/>
      <c r="Z40" s="20"/>
      <c r="AA40" s="1"/>
      <c r="AB40" s="2"/>
      <c r="AC40" s="2"/>
      <c r="AF40" s="1"/>
    </row>
    <row r="41" spans="2:32" x14ac:dyDescent="0.35">
      <c r="B41" s="1"/>
      <c r="V41" s="1"/>
      <c r="W41" s="20"/>
      <c r="X41" s="5"/>
      <c r="Y41" s="5"/>
      <c r="Z41" s="20"/>
      <c r="AA41" s="1"/>
      <c r="AB41" s="2"/>
      <c r="AC41" s="2"/>
      <c r="AF41" s="1"/>
    </row>
    <row r="42" spans="2:32" x14ac:dyDescent="0.35">
      <c r="B42" s="1"/>
      <c r="V42" s="1"/>
      <c r="W42" s="20"/>
      <c r="X42" s="5"/>
      <c r="Y42" s="5"/>
      <c r="Z42" s="20"/>
      <c r="AA42" s="1"/>
      <c r="AB42" s="2"/>
      <c r="AC42" s="2"/>
      <c r="AF42" s="1"/>
    </row>
    <row r="43" spans="2:32" x14ac:dyDescent="0.35">
      <c r="B43" s="1"/>
      <c r="V43" s="1"/>
      <c r="W43" s="20"/>
      <c r="X43" s="5"/>
      <c r="Y43" s="5"/>
      <c r="Z43" s="20"/>
      <c r="AA43" s="1"/>
      <c r="AB43" s="2"/>
      <c r="AC43" s="2"/>
      <c r="AF43" s="1"/>
    </row>
    <row r="44" spans="2:32" x14ac:dyDescent="0.35">
      <c r="B44" s="1"/>
      <c r="V44" s="1"/>
      <c r="W44" s="20"/>
      <c r="X44" s="5"/>
      <c r="Y44" s="5"/>
      <c r="Z44" s="20"/>
      <c r="AA44" s="1"/>
      <c r="AB44" s="2"/>
      <c r="AC44" s="2"/>
      <c r="AF44" s="1"/>
    </row>
    <row r="45" spans="2:32" x14ac:dyDescent="0.35">
      <c r="B45" s="1"/>
      <c r="V45" s="1"/>
      <c r="W45" s="20"/>
      <c r="X45" s="5"/>
      <c r="Y45" s="5"/>
      <c r="Z45" s="20"/>
      <c r="AA45" s="1"/>
      <c r="AB45" s="2"/>
      <c r="AC45" s="2"/>
      <c r="AF45" s="1"/>
    </row>
    <row r="46" spans="2:32" x14ac:dyDescent="0.35">
      <c r="B46" s="1"/>
      <c r="V46" s="1"/>
      <c r="W46" s="20"/>
      <c r="X46" s="5"/>
      <c r="Y46" s="5"/>
      <c r="Z46" s="20"/>
      <c r="AA46" s="1"/>
      <c r="AB46" s="2"/>
      <c r="AC46" s="2"/>
      <c r="AF46" s="1"/>
    </row>
    <row r="47" spans="2:32" x14ac:dyDescent="0.35">
      <c r="B47" s="1"/>
      <c r="V47" s="1"/>
      <c r="W47" s="20"/>
      <c r="X47" s="5"/>
      <c r="Y47" s="5"/>
      <c r="Z47" s="20"/>
      <c r="AA47" s="1"/>
      <c r="AB47" s="2"/>
      <c r="AC47" s="2"/>
      <c r="AF47" s="1"/>
    </row>
    <row r="48" spans="2:32" x14ac:dyDescent="0.35">
      <c r="B48" s="1"/>
      <c r="V48" s="1"/>
      <c r="W48" s="20"/>
      <c r="X48" s="5"/>
      <c r="Y48" s="5"/>
      <c r="Z48" s="20"/>
      <c r="AA48" s="1"/>
      <c r="AB48" s="2"/>
      <c r="AC48" s="2"/>
      <c r="AF48" s="1"/>
    </row>
    <row r="49" spans="2:32" x14ac:dyDescent="0.35">
      <c r="B49" s="1"/>
      <c r="V49" s="1"/>
      <c r="W49" s="20"/>
      <c r="X49" s="5"/>
      <c r="Y49" s="5"/>
      <c r="Z49" s="20"/>
      <c r="AA49" s="1"/>
      <c r="AB49" s="2"/>
      <c r="AC49" s="2"/>
      <c r="AF49" s="1"/>
    </row>
    <row r="50" spans="2:32" x14ac:dyDescent="0.35">
      <c r="B50" s="1"/>
      <c r="V50" s="1"/>
      <c r="W50" s="20"/>
      <c r="X50" s="5"/>
      <c r="Y50" s="5"/>
      <c r="Z50" s="20"/>
      <c r="AA50" s="1"/>
      <c r="AB50" s="2"/>
      <c r="AC50" s="2"/>
      <c r="AF50" s="1"/>
    </row>
    <row r="51" spans="2:32" x14ac:dyDescent="0.35">
      <c r="B51" s="1"/>
      <c r="V51" s="1"/>
      <c r="W51" s="20"/>
      <c r="X51" s="5"/>
      <c r="Y51" s="5"/>
      <c r="Z51" s="20"/>
      <c r="AA51" s="1"/>
      <c r="AB51" s="2"/>
      <c r="AC51" s="2"/>
      <c r="AF51" s="1"/>
    </row>
    <row r="52" spans="2:32" x14ac:dyDescent="0.35">
      <c r="B52" s="1"/>
      <c r="V52" s="1"/>
      <c r="W52" s="20"/>
      <c r="X52" s="5"/>
      <c r="Y52" s="5"/>
      <c r="Z52" s="20"/>
      <c r="AA52" s="1"/>
      <c r="AB52" s="2"/>
      <c r="AC52" s="2"/>
      <c r="AF52" s="1"/>
    </row>
    <row r="53" spans="2:32" x14ac:dyDescent="0.35">
      <c r="B53" s="1"/>
      <c r="V53" s="1"/>
      <c r="W53" s="20"/>
      <c r="X53" s="5"/>
      <c r="Y53" s="5"/>
      <c r="Z53" s="20"/>
      <c r="AA53" s="1"/>
      <c r="AB53" s="2"/>
      <c r="AC53" s="2"/>
      <c r="AF53" s="1"/>
    </row>
    <row r="54" spans="2:32" x14ac:dyDescent="0.35">
      <c r="B54" s="1"/>
      <c r="V54" s="1"/>
      <c r="W54" s="20"/>
      <c r="X54" s="5"/>
      <c r="Y54" s="5"/>
      <c r="Z54" s="20"/>
      <c r="AA54" s="1"/>
      <c r="AB54" s="2"/>
      <c r="AC54" s="2"/>
      <c r="AF54" s="1"/>
    </row>
    <row r="55" spans="2:32" x14ac:dyDescent="0.35">
      <c r="B55" s="1"/>
      <c r="V55" s="1"/>
      <c r="W55" s="20"/>
      <c r="X55" s="5"/>
      <c r="Y55" s="5"/>
      <c r="Z55" s="20"/>
      <c r="AA55" s="1"/>
      <c r="AB55" s="2"/>
      <c r="AC55" s="2"/>
      <c r="AF55" s="1"/>
    </row>
    <row r="56" spans="2:32" x14ac:dyDescent="0.35">
      <c r="B56" s="1"/>
      <c r="V56" s="1"/>
      <c r="W56" s="20"/>
      <c r="X56" s="5"/>
      <c r="Y56" s="5"/>
      <c r="Z56" s="20"/>
      <c r="AA56" s="1"/>
      <c r="AB56" s="2"/>
      <c r="AC56" s="2"/>
      <c r="AF56" s="1"/>
    </row>
    <row r="57" spans="2:32" x14ac:dyDescent="0.35">
      <c r="B57" s="1"/>
      <c r="V57" s="1"/>
      <c r="W57" s="20"/>
      <c r="X57" s="5"/>
      <c r="Y57" s="5"/>
      <c r="Z57" s="20"/>
      <c r="AA57" s="1"/>
      <c r="AB57" s="2"/>
      <c r="AC57" s="2"/>
      <c r="AF57" s="1"/>
    </row>
    <row r="58" spans="2:32" x14ac:dyDescent="0.35">
      <c r="B58" s="1"/>
      <c r="V58" s="1"/>
      <c r="W58" s="20"/>
      <c r="X58" s="5"/>
      <c r="Y58" s="5"/>
      <c r="Z58" s="20"/>
      <c r="AA58" s="1"/>
      <c r="AB58" s="2"/>
      <c r="AC58" s="2"/>
      <c r="AF58" s="1"/>
    </row>
    <row r="59" spans="2:32" x14ac:dyDescent="0.35">
      <c r="B59" s="1"/>
      <c r="V59" s="1"/>
      <c r="W59" s="20"/>
      <c r="X59" s="5"/>
      <c r="Y59" s="5"/>
      <c r="Z59" s="20"/>
      <c r="AA59" s="1"/>
      <c r="AB59" s="2"/>
      <c r="AC59" s="2"/>
      <c r="AF59" s="1"/>
    </row>
    <row r="60" spans="2:32" x14ac:dyDescent="0.35">
      <c r="B60" s="1"/>
      <c r="V60" s="1"/>
      <c r="W60" s="20"/>
      <c r="X60" s="5"/>
      <c r="Y60" s="5"/>
      <c r="Z60" s="20"/>
      <c r="AA60" s="1"/>
      <c r="AB60" s="2"/>
      <c r="AC60" s="2"/>
      <c r="AF60" s="1"/>
    </row>
    <row r="61" spans="2:32" x14ac:dyDescent="0.35">
      <c r="B61" s="1"/>
      <c r="V61" s="1"/>
      <c r="W61" s="20"/>
      <c r="X61" s="5"/>
      <c r="Y61" s="5"/>
      <c r="Z61" s="20"/>
      <c r="AA61" s="1"/>
      <c r="AB61" s="2"/>
      <c r="AC61" s="2"/>
      <c r="AF61" s="1"/>
    </row>
    <row r="62" spans="2:32" x14ac:dyDescent="0.35">
      <c r="B62" s="1"/>
      <c r="V62" s="1"/>
      <c r="W62" s="20"/>
      <c r="X62" s="5"/>
      <c r="Y62" s="5"/>
      <c r="Z62" s="20"/>
      <c r="AA62" s="1"/>
      <c r="AB62" s="2"/>
      <c r="AC62" s="2"/>
      <c r="AF62" s="1"/>
    </row>
    <row r="63" spans="2:32" x14ac:dyDescent="0.35">
      <c r="B63" s="1"/>
      <c r="V63" s="1"/>
      <c r="W63" s="20"/>
      <c r="X63" s="5"/>
      <c r="Y63" s="5"/>
      <c r="Z63" s="20"/>
      <c r="AA63" s="1"/>
      <c r="AB63" s="2"/>
      <c r="AC63" s="2"/>
      <c r="AF63" s="1"/>
    </row>
    <row r="64" spans="2:32" x14ac:dyDescent="0.35">
      <c r="B64" s="1"/>
      <c r="V64" s="1"/>
      <c r="W64" s="20"/>
      <c r="X64" s="5"/>
      <c r="Y64" s="5"/>
      <c r="Z64" s="20"/>
      <c r="AA64" s="1"/>
      <c r="AB64" s="2"/>
      <c r="AC64" s="2"/>
      <c r="AF64" s="1"/>
    </row>
    <row r="65" spans="2:32" x14ac:dyDescent="0.35">
      <c r="B65" s="1"/>
      <c r="V65" s="1"/>
      <c r="W65" s="20"/>
      <c r="X65" s="5"/>
      <c r="Y65" s="5"/>
      <c r="Z65" s="20"/>
      <c r="AA65" s="1"/>
      <c r="AB65" s="2"/>
      <c r="AC65" s="2"/>
      <c r="AF65" s="1"/>
    </row>
    <row r="66" spans="2:32" x14ac:dyDescent="0.35">
      <c r="B66" s="1"/>
      <c r="V66" s="1"/>
      <c r="W66" s="20"/>
      <c r="X66" s="5"/>
      <c r="Y66" s="5"/>
      <c r="Z66" s="20"/>
      <c r="AA66" s="1"/>
      <c r="AB66" s="2"/>
      <c r="AC66" s="2"/>
      <c r="AF66" s="1"/>
    </row>
    <row r="67" spans="2:32" x14ac:dyDescent="0.35">
      <c r="B67" s="1"/>
      <c r="V67" s="1"/>
      <c r="W67" s="20"/>
      <c r="X67" s="5"/>
      <c r="Y67" s="5"/>
      <c r="Z67" s="20"/>
      <c r="AA67" s="1"/>
      <c r="AB67" s="2"/>
      <c r="AC67" s="2"/>
      <c r="AF67" s="1"/>
    </row>
    <row r="68" spans="2:32" x14ac:dyDescent="0.35">
      <c r="B68" s="1"/>
      <c r="V68" s="1"/>
      <c r="W68" s="20"/>
      <c r="X68" s="5"/>
      <c r="Y68" s="5"/>
      <c r="Z68" s="20"/>
      <c r="AA68" s="1"/>
      <c r="AB68" s="2"/>
      <c r="AC68" s="2"/>
      <c r="AF68" s="1"/>
    </row>
    <row r="69" spans="2:32" x14ac:dyDescent="0.35">
      <c r="B69" s="1"/>
      <c r="V69" s="1"/>
      <c r="W69" s="20"/>
      <c r="X69" s="5"/>
      <c r="Y69" s="5"/>
      <c r="Z69" s="20"/>
      <c r="AA69" s="1"/>
      <c r="AB69" s="2"/>
      <c r="AC69" s="2"/>
      <c r="AF69" s="1"/>
    </row>
    <row r="70" spans="2:32" x14ac:dyDescent="0.35">
      <c r="B70" s="1"/>
      <c r="V70" s="1"/>
      <c r="W70" s="20"/>
      <c r="X70" s="5"/>
      <c r="Y70" s="5"/>
      <c r="Z70" s="20"/>
      <c r="AA70" s="1"/>
      <c r="AB70" s="2"/>
      <c r="AC70" s="2"/>
      <c r="AF70" s="1"/>
    </row>
    <row r="71" spans="2:32" x14ac:dyDescent="0.35">
      <c r="B71" s="1"/>
      <c r="V71" s="1"/>
      <c r="W71" s="20"/>
      <c r="X71" s="5"/>
      <c r="Y71" s="5"/>
      <c r="Z71" s="20"/>
      <c r="AA71" s="1"/>
      <c r="AB71" s="2"/>
      <c r="AC71" s="2"/>
      <c r="AF71" s="1"/>
    </row>
    <row r="72" spans="2:32" x14ac:dyDescent="0.35">
      <c r="B72" s="1"/>
      <c r="V72" s="1"/>
      <c r="W72" s="20"/>
      <c r="X72" s="5"/>
      <c r="Y72" s="5"/>
      <c r="Z72" s="20"/>
      <c r="AA72" s="1"/>
      <c r="AB72" s="2"/>
      <c r="AC72" s="2"/>
      <c r="AF72" s="1"/>
    </row>
    <row r="73" spans="2:32" x14ac:dyDescent="0.35">
      <c r="B73" s="1"/>
      <c r="V73" s="1"/>
      <c r="W73" s="20"/>
      <c r="X73" s="5"/>
      <c r="Y73" s="5"/>
      <c r="Z73" s="20"/>
      <c r="AA73" s="1"/>
      <c r="AB73" s="2"/>
      <c r="AC73" s="2"/>
      <c r="AF73" s="1"/>
    </row>
    <row r="74" spans="2:32" x14ac:dyDescent="0.35">
      <c r="B74" s="1"/>
      <c r="V74" s="1"/>
      <c r="W74" s="20"/>
      <c r="X74" s="5"/>
      <c r="Y74" s="5"/>
      <c r="Z74" s="20"/>
      <c r="AA74" s="1"/>
      <c r="AB74" s="2"/>
      <c r="AC74" s="2"/>
      <c r="AF74" s="1"/>
    </row>
    <row r="75" spans="2:32" x14ac:dyDescent="0.35">
      <c r="B75" s="1"/>
      <c r="V75" s="1"/>
      <c r="W75" s="20"/>
      <c r="X75" s="5"/>
      <c r="Y75" s="5"/>
      <c r="Z75" s="20"/>
      <c r="AA75" s="1"/>
      <c r="AB75" s="2"/>
      <c r="AC75" s="2"/>
      <c r="AF75" s="1"/>
    </row>
    <row r="76" spans="2:32" x14ac:dyDescent="0.35">
      <c r="B76" s="1"/>
      <c r="V76" s="1"/>
      <c r="W76" s="20"/>
      <c r="X76" s="5"/>
      <c r="Y76" s="5"/>
      <c r="Z76" s="20"/>
      <c r="AA76" s="1"/>
      <c r="AB76" s="2"/>
      <c r="AC76" s="2"/>
      <c r="AF76" s="1"/>
    </row>
    <row r="77" spans="2:32" x14ac:dyDescent="0.35">
      <c r="B77" s="1"/>
      <c r="V77" s="1"/>
      <c r="W77" s="20"/>
      <c r="X77" s="5"/>
      <c r="Y77" s="5"/>
      <c r="Z77" s="20"/>
      <c r="AA77" s="1"/>
      <c r="AB77" s="2"/>
      <c r="AC77" s="2"/>
      <c r="AF77" s="1"/>
    </row>
    <row r="78" spans="2:32" x14ac:dyDescent="0.35">
      <c r="B78" s="1"/>
      <c r="V78" s="1"/>
      <c r="W78" s="20"/>
      <c r="X78" s="5"/>
      <c r="Y78" s="5"/>
      <c r="Z78" s="20"/>
      <c r="AA78" s="1"/>
      <c r="AB78" s="2"/>
      <c r="AC78" s="2"/>
      <c r="AF78" s="1"/>
    </row>
    <row r="79" spans="2:32" x14ac:dyDescent="0.35">
      <c r="B79" s="1"/>
      <c r="V79" s="1"/>
      <c r="W79" s="20"/>
      <c r="X79" s="5"/>
      <c r="Y79" s="5"/>
      <c r="Z79" s="20"/>
      <c r="AA79" s="1"/>
      <c r="AB79" s="2"/>
      <c r="AC79" s="2"/>
      <c r="AF79" s="1"/>
    </row>
    <row r="80" spans="2:32" x14ac:dyDescent="0.35">
      <c r="B80" s="1"/>
      <c r="V80" s="1"/>
      <c r="W80" s="20"/>
      <c r="X80" s="5"/>
      <c r="Y80" s="5"/>
      <c r="Z80" s="20"/>
      <c r="AA80" s="1"/>
      <c r="AB80" s="2"/>
      <c r="AC80" s="2"/>
      <c r="AF80" s="1"/>
    </row>
    <row r="81" spans="2:32" x14ac:dyDescent="0.35">
      <c r="B81" s="1"/>
      <c r="V81" s="1"/>
      <c r="W81" s="20"/>
      <c r="X81" s="5"/>
      <c r="Y81" s="5"/>
      <c r="Z81" s="20"/>
      <c r="AA81" s="1"/>
      <c r="AB81" s="2"/>
      <c r="AC81" s="2"/>
      <c r="AF81" s="1"/>
    </row>
    <row r="82" spans="2:32" x14ac:dyDescent="0.35">
      <c r="B82" s="1"/>
      <c r="V82" s="1"/>
      <c r="W82" s="20"/>
      <c r="X82" s="5"/>
      <c r="Y82" s="5"/>
      <c r="Z82" s="20"/>
      <c r="AA82" s="1"/>
      <c r="AB82" s="2"/>
      <c r="AC82" s="2"/>
      <c r="AF82" s="1"/>
    </row>
    <row r="83" spans="2:32" x14ac:dyDescent="0.35">
      <c r="B83" s="1"/>
      <c r="V83" s="1"/>
      <c r="W83" s="20"/>
      <c r="X83" s="5"/>
      <c r="Y83" s="5"/>
      <c r="Z83" s="20"/>
      <c r="AA83" s="1"/>
      <c r="AB83" s="2"/>
      <c r="AC83" s="2"/>
      <c r="AF83" s="1"/>
    </row>
    <row r="84" spans="2:32" x14ac:dyDescent="0.35">
      <c r="B84" s="1"/>
      <c r="V84" s="1"/>
      <c r="W84" s="20"/>
      <c r="X84" s="5"/>
      <c r="Y84" s="5"/>
      <c r="Z84" s="20"/>
      <c r="AA84" s="1"/>
      <c r="AB84" s="2"/>
      <c r="AC84" s="2"/>
      <c r="AF84" s="1"/>
    </row>
    <row r="85" spans="2:32" x14ac:dyDescent="0.35">
      <c r="B85" s="1"/>
      <c r="V85" s="1"/>
      <c r="W85" s="20"/>
      <c r="X85" s="5"/>
      <c r="Y85" s="5"/>
      <c r="Z85" s="20"/>
      <c r="AA85" s="1"/>
      <c r="AB85" s="2"/>
      <c r="AC85" s="2"/>
      <c r="AF85" s="1"/>
    </row>
    <row r="86" spans="2:32" x14ac:dyDescent="0.35">
      <c r="B86" s="1"/>
      <c r="V86" s="1"/>
      <c r="W86" s="20"/>
      <c r="X86" s="5"/>
      <c r="Y86" s="5"/>
      <c r="Z86" s="20"/>
      <c r="AA86" s="1"/>
      <c r="AB86" s="2"/>
      <c r="AC86" s="2"/>
      <c r="AF86" s="1"/>
    </row>
    <row r="87" spans="2:32" x14ac:dyDescent="0.35">
      <c r="B87" s="1"/>
      <c r="V87" s="1"/>
      <c r="W87" s="20"/>
      <c r="X87" s="5"/>
      <c r="Y87" s="5"/>
      <c r="Z87" s="20"/>
      <c r="AA87" s="1"/>
      <c r="AB87" s="2"/>
      <c r="AC87" s="2"/>
      <c r="AF87" s="1"/>
    </row>
    <row r="88" spans="2:32" x14ac:dyDescent="0.35">
      <c r="B88" s="1"/>
      <c r="V88" s="1"/>
      <c r="W88" s="20"/>
      <c r="X88" s="5"/>
      <c r="Y88" s="5"/>
      <c r="Z88" s="20"/>
      <c r="AA88" s="1"/>
      <c r="AB88" s="2"/>
      <c r="AC88" s="2"/>
      <c r="AF88" s="1"/>
    </row>
    <row r="89" spans="2:32" x14ac:dyDescent="0.35">
      <c r="B89" s="1"/>
      <c r="V89" s="1"/>
      <c r="W89" s="20"/>
      <c r="X89" s="5"/>
      <c r="Y89" s="5"/>
      <c r="Z89" s="20"/>
      <c r="AA89" s="1"/>
      <c r="AB89" s="2"/>
      <c r="AC89" s="2"/>
      <c r="AF89" s="1"/>
    </row>
    <row r="90" spans="2:32" x14ac:dyDescent="0.35">
      <c r="B90" s="1"/>
      <c r="V90" s="1"/>
      <c r="W90" s="20"/>
      <c r="X90" s="5"/>
      <c r="Y90" s="5"/>
      <c r="Z90" s="20"/>
      <c r="AA90" s="1"/>
      <c r="AB90" s="2"/>
      <c r="AC90" s="2"/>
      <c r="AF90" s="1"/>
    </row>
    <row r="91" spans="2:32" x14ac:dyDescent="0.35">
      <c r="B91" s="1"/>
      <c r="V91" s="1"/>
      <c r="W91" s="20"/>
      <c r="X91" s="5"/>
      <c r="Y91" s="5"/>
      <c r="Z91" s="20"/>
      <c r="AA91" s="1"/>
      <c r="AB91" s="2"/>
      <c r="AC91" s="2"/>
      <c r="AF91" s="1"/>
    </row>
    <row r="92" spans="2:32" x14ac:dyDescent="0.35">
      <c r="B92" s="1"/>
      <c r="V92" s="1"/>
      <c r="W92" s="20"/>
      <c r="X92" s="5"/>
      <c r="Y92" s="5"/>
      <c r="Z92" s="20"/>
      <c r="AA92" s="1"/>
      <c r="AB92" s="2"/>
      <c r="AC92" s="2"/>
      <c r="AF92" s="1"/>
    </row>
    <row r="93" spans="2:32" x14ac:dyDescent="0.35">
      <c r="B93" s="1"/>
      <c r="V93" s="1"/>
      <c r="W93" s="20"/>
      <c r="X93" s="5"/>
      <c r="Y93" s="5"/>
      <c r="Z93" s="20"/>
      <c r="AA93" s="1"/>
      <c r="AB93" s="2"/>
      <c r="AC93" s="2"/>
      <c r="AF93" s="1"/>
    </row>
    <row r="94" spans="2:32" x14ac:dyDescent="0.35">
      <c r="B94" s="1"/>
      <c r="V94" s="1"/>
      <c r="W94" s="20"/>
      <c r="X94" s="5"/>
      <c r="Y94" s="5"/>
      <c r="Z94" s="20"/>
      <c r="AA94" s="1"/>
      <c r="AB94" s="2"/>
      <c r="AC94" s="2"/>
      <c r="AF94" s="1"/>
    </row>
    <row r="95" spans="2:32" x14ac:dyDescent="0.35">
      <c r="B95" s="1"/>
      <c r="V95" s="1"/>
      <c r="W95" s="20"/>
      <c r="X95" s="5"/>
      <c r="Y95" s="5"/>
      <c r="Z95" s="20"/>
      <c r="AA95" s="1"/>
      <c r="AB95" s="2"/>
      <c r="AC95" s="2"/>
      <c r="AF95" s="1"/>
    </row>
    <row r="96" spans="2:32" x14ac:dyDescent="0.35">
      <c r="B96" s="1"/>
      <c r="V96" s="1"/>
      <c r="W96" s="20"/>
      <c r="X96" s="5"/>
      <c r="Y96" s="5"/>
      <c r="Z96" s="20"/>
      <c r="AA96" s="1"/>
      <c r="AB96" s="2"/>
      <c r="AC96" s="2"/>
      <c r="AF96" s="1"/>
    </row>
    <row r="97" spans="2:32" x14ac:dyDescent="0.35">
      <c r="B97" s="1"/>
      <c r="V97" s="1"/>
      <c r="W97" s="20"/>
      <c r="X97" s="5"/>
      <c r="Y97" s="5"/>
      <c r="Z97" s="20"/>
      <c r="AA97" s="1"/>
      <c r="AB97" s="2"/>
      <c r="AC97" s="2"/>
      <c r="AF97" s="1"/>
    </row>
    <row r="98" spans="2:32" x14ac:dyDescent="0.35">
      <c r="B98" s="1"/>
      <c r="V98" s="1"/>
      <c r="W98" s="20"/>
      <c r="X98" s="5"/>
      <c r="Y98" s="5"/>
      <c r="Z98" s="20"/>
      <c r="AA98" s="1"/>
      <c r="AB98" s="2"/>
      <c r="AC98" s="2"/>
      <c r="AF98" s="1"/>
    </row>
    <row r="99" spans="2:32" x14ac:dyDescent="0.35">
      <c r="B99" s="1"/>
      <c r="V99" s="1"/>
      <c r="W99" s="20"/>
      <c r="X99" s="5"/>
      <c r="Y99" s="5"/>
      <c r="Z99" s="20"/>
      <c r="AA99" s="1"/>
      <c r="AB99" s="2"/>
      <c r="AC99" s="2"/>
      <c r="AF99" s="1"/>
    </row>
    <row r="100" spans="2:32" x14ac:dyDescent="0.35">
      <c r="B100" s="1"/>
      <c r="V100" s="1"/>
      <c r="W100" s="20"/>
      <c r="X100" s="5"/>
      <c r="Y100" s="5"/>
      <c r="Z100" s="20"/>
      <c r="AA100" s="1"/>
      <c r="AB100" s="2"/>
      <c r="AC100" s="2"/>
      <c r="AF100" s="1"/>
    </row>
    <row r="101" spans="2:32" x14ac:dyDescent="0.35">
      <c r="B101" s="1"/>
      <c r="V101" s="1"/>
      <c r="W101" s="20"/>
      <c r="X101" s="5"/>
      <c r="Y101" s="5"/>
      <c r="Z101" s="20"/>
      <c r="AA101" s="1"/>
      <c r="AB101" s="2"/>
      <c r="AC101" s="2"/>
      <c r="AF101" s="1"/>
    </row>
    <row r="102" spans="2:32" x14ac:dyDescent="0.35">
      <c r="B102" s="1"/>
      <c r="V102" s="1"/>
      <c r="W102" s="20"/>
      <c r="X102" s="5"/>
      <c r="Y102" s="5"/>
      <c r="Z102" s="20"/>
      <c r="AA102" s="1"/>
      <c r="AB102" s="2"/>
      <c r="AC102" s="2"/>
      <c r="AF102" s="1"/>
    </row>
    <row r="103" spans="2:32" x14ac:dyDescent="0.35">
      <c r="B103" s="1"/>
      <c r="V103" s="1"/>
      <c r="W103" s="20"/>
      <c r="X103" s="5"/>
      <c r="Y103" s="5"/>
      <c r="Z103" s="20"/>
      <c r="AA103" s="1"/>
      <c r="AB103" s="2"/>
      <c r="AC103" s="2"/>
      <c r="AF103" s="1"/>
    </row>
    <row r="104" spans="2:32" x14ac:dyDescent="0.35">
      <c r="B104" s="1"/>
      <c r="V104" s="1"/>
      <c r="W104" s="20"/>
      <c r="X104" s="5"/>
      <c r="Y104" s="5"/>
      <c r="Z104" s="20"/>
      <c r="AA104" s="1"/>
      <c r="AB104" s="2"/>
      <c r="AC104" s="2"/>
      <c r="AF104" s="1"/>
    </row>
    <row r="105" spans="2:32" x14ac:dyDescent="0.35">
      <c r="B105" s="1"/>
      <c r="V105" s="1"/>
      <c r="W105" s="20"/>
      <c r="X105" s="5"/>
      <c r="Y105" s="5"/>
      <c r="Z105" s="20"/>
      <c r="AA105" s="1"/>
      <c r="AB105" s="2"/>
      <c r="AC105" s="2"/>
      <c r="AF105" s="1"/>
    </row>
    <row r="106" spans="2:32" x14ac:dyDescent="0.35">
      <c r="B106" s="1"/>
      <c r="V106" s="1"/>
      <c r="W106" s="20"/>
      <c r="X106" s="5"/>
      <c r="Y106" s="5"/>
      <c r="Z106" s="20"/>
      <c r="AA106" s="1"/>
      <c r="AB106" s="2"/>
      <c r="AC106" s="2"/>
      <c r="AF106" s="1"/>
    </row>
    <row r="107" spans="2:32" x14ac:dyDescent="0.35">
      <c r="B107" s="1"/>
      <c r="V107" s="1"/>
      <c r="W107" s="20"/>
      <c r="X107" s="5"/>
      <c r="Y107" s="5"/>
      <c r="Z107" s="20"/>
      <c r="AA107" s="1"/>
      <c r="AB107" s="2"/>
      <c r="AC107" s="2"/>
      <c r="AF107" s="1"/>
    </row>
    <row r="108" spans="2:32" x14ac:dyDescent="0.35">
      <c r="B108" s="1"/>
      <c r="V108" s="1"/>
      <c r="W108" s="20"/>
      <c r="X108" s="5"/>
      <c r="Y108" s="5"/>
      <c r="Z108" s="20"/>
      <c r="AA108" s="1"/>
      <c r="AB108" s="2"/>
      <c r="AC108" s="2"/>
      <c r="AF108" s="1"/>
    </row>
    <row r="109" spans="2:32" x14ac:dyDescent="0.35">
      <c r="B109" s="1"/>
      <c r="V109" s="1"/>
      <c r="W109" s="20"/>
      <c r="X109" s="5"/>
      <c r="Y109" s="5"/>
      <c r="Z109" s="20"/>
      <c r="AA109" s="1"/>
      <c r="AB109" s="2"/>
      <c r="AC109" s="2"/>
      <c r="AF109" s="1"/>
    </row>
    <row r="110" spans="2:32" x14ac:dyDescent="0.35">
      <c r="B110" s="1"/>
      <c r="V110" s="1"/>
      <c r="W110" s="20"/>
      <c r="X110" s="5"/>
      <c r="Y110" s="5"/>
      <c r="Z110" s="20"/>
      <c r="AA110" s="1"/>
      <c r="AB110" s="2"/>
      <c r="AC110" s="2"/>
      <c r="AF110" s="1"/>
    </row>
    <row r="111" spans="2:32" x14ac:dyDescent="0.35">
      <c r="B111" s="1"/>
      <c r="V111" s="1"/>
      <c r="W111" s="20"/>
      <c r="X111" s="5"/>
      <c r="Y111" s="5"/>
      <c r="Z111" s="20"/>
      <c r="AA111" s="1"/>
      <c r="AB111" s="2"/>
      <c r="AC111" s="2"/>
      <c r="AF111" s="1"/>
    </row>
    <row r="112" spans="2:32" x14ac:dyDescent="0.35">
      <c r="B112" s="1"/>
      <c r="V112" s="1"/>
      <c r="W112" s="20"/>
      <c r="X112" s="5"/>
      <c r="Y112" s="5"/>
      <c r="Z112" s="20"/>
      <c r="AA112" s="1"/>
      <c r="AB112" s="2"/>
      <c r="AC112" s="2"/>
      <c r="AF112" s="1"/>
    </row>
    <row r="113" spans="2:32" x14ac:dyDescent="0.35">
      <c r="B113" s="1"/>
      <c r="V113" s="1"/>
      <c r="W113" s="20"/>
      <c r="X113" s="5"/>
      <c r="Y113" s="5"/>
      <c r="Z113" s="20"/>
      <c r="AA113" s="1"/>
      <c r="AB113" s="2"/>
      <c r="AC113" s="2"/>
      <c r="AF113" s="1"/>
    </row>
    <row r="114" spans="2:32" x14ac:dyDescent="0.35">
      <c r="B114" s="1"/>
      <c r="V114" s="1"/>
      <c r="W114" s="20"/>
      <c r="X114" s="5"/>
      <c r="Y114" s="5"/>
      <c r="Z114" s="20"/>
      <c r="AA114" s="1"/>
      <c r="AB114" s="2"/>
      <c r="AC114" s="2"/>
      <c r="AF114" s="1"/>
    </row>
    <row r="115" spans="2:32" x14ac:dyDescent="0.35">
      <c r="B115" s="1"/>
      <c r="V115" s="1"/>
      <c r="W115" s="20"/>
      <c r="X115" s="5"/>
      <c r="Y115" s="5"/>
      <c r="Z115" s="20"/>
      <c r="AA115" s="1"/>
      <c r="AB115" s="2"/>
      <c r="AC115" s="2"/>
      <c r="AF115" s="1"/>
    </row>
    <row r="116" spans="2:32" x14ac:dyDescent="0.35">
      <c r="B116" s="1"/>
      <c r="V116" s="1"/>
      <c r="W116" s="20"/>
      <c r="X116" s="5"/>
      <c r="Y116" s="5"/>
      <c r="Z116" s="20"/>
      <c r="AA116" s="1"/>
      <c r="AB116" s="2"/>
      <c r="AC116" s="2"/>
      <c r="AF116" s="1"/>
    </row>
    <row r="117" spans="2:32" x14ac:dyDescent="0.35">
      <c r="B117" s="1"/>
      <c r="V117" s="1"/>
      <c r="W117" s="20"/>
      <c r="X117" s="5"/>
      <c r="Y117" s="5"/>
      <c r="Z117" s="20"/>
      <c r="AA117" s="1"/>
      <c r="AB117" s="2"/>
      <c r="AC117" s="2"/>
      <c r="AF117" s="1"/>
    </row>
    <row r="118" spans="2:32" x14ac:dyDescent="0.35">
      <c r="B118" s="1"/>
      <c r="V118" s="1"/>
      <c r="W118" s="20"/>
      <c r="X118" s="5"/>
      <c r="Y118" s="5"/>
      <c r="Z118" s="20"/>
      <c r="AA118" s="1"/>
      <c r="AB118" s="2"/>
      <c r="AC118" s="2"/>
      <c r="AF118" s="1"/>
    </row>
    <row r="119" spans="2:32" x14ac:dyDescent="0.35">
      <c r="B119" s="1"/>
      <c r="V119" s="1"/>
      <c r="W119" s="20"/>
      <c r="X119" s="5"/>
      <c r="Y119" s="5"/>
      <c r="Z119" s="20"/>
      <c r="AA119" s="1"/>
      <c r="AB119" s="2"/>
      <c r="AC119" s="2"/>
      <c r="AF119" s="1"/>
    </row>
    <row r="120" spans="2:32" x14ac:dyDescent="0.35">
      <c r="B120" s="1"/>
      <c r="V120" s="1"/>
      <c r="W120" s="20"/>
      <c r="X120" s="5"/>
      <c r="Y120" s="5"/>
      <c r="Z120" s="20"/>
      <c r="AA120" s="1"/>
      <c r="AB120" s="2"/>
      <c r="AC120" s="2"/>
      <c r="AF120" s="1"/>
    </row>
    <row r="121" spans="2:32" x14ac:dyDescent="0.35">
      <c r="B121" s="1"/>
      <c r="V121" s="1"/>
      <c r="W121" s="20"/>
      <c r="X121" s="5"/>
      <c r="Y121" s="5"/>
      <c r="Z121" s="20"/>
      <c r="AA121" s="1"/>
      <c r="AB121" s="2"/>
      <c r="AC121" s="2"/>
      <c r="AF121" s="1"/>
    </row>
    <row r="122" spans="2:32" x14ac:dyDescent="0.35">
      <c r="B122" s="1"/>
      <c r="V122" s="1"/>
      <c r="W122" s="20"/>
      <c r="X122" s="5"/>
      <c r="Y122" s="5"/>
      <c r="Z122" s="20"/>
      <c r="AA122" s="1"/>
      <c r="AB122" s="2"/>
      <c r="AC122" s="2"/>
      <c r="AF122" s="1"/>
    </row>
    <row r="123" spans="2:32" x14ac:dyDescent="0.35">
      <c r="B123" s="1"/>
      <c r="V123" s="1"/>
      <c r="W123" s="20"/>
      <c r="X123" s="5"/>
      <c r="Y123" s="5"/>
      <c r="Z123" s="20"/>
      <c r="AA123" s="1"/>
      <c r="AB123" s="2"/>
      <c r="AC123" s="2"/>
      <c r="AF123" s="1"/>
    </row>
    <row r="124" spans="2:32" x14ac:dyDescent="0.35">
      <c r="B124" s="1"/>
      <c r="V124" s="1"/>
      <c r="W124" s="20"/>
      <c r="X124" s="5"/>
      <c r="Y124" s="5"/>
      <c r="Z124" s="20"/>
      <c r="AA124" s="1"/>
      <c r="AB124" s="2"/>
      <c r="AC124" s="2"/>
      <c r="AF124" s="1"/>
    </row>
    <row r="125" spans="2:32" x14ac:dyDescent="0.35">
      <c r="B125" s="1"/>
      <c r="V125" s="1"/>
      <c r="W125" s="20"/>
      <c r="X125" s="5"/>
      <c r="Y125" s="5"/>
      <c r="Z125" s="20"/>
      <c r="AA125" s="1"/>
      <c r="AB125" s="2"/>
      <c r="AC125" s="2"/>
      <c r="AF125" s="1"/>
    </row>
    <row r="126" spans="2:32" x14ac:dyDescent="0.35">
      <c r="B126" s="1"/>
      <c r="V126" s="1"/>
      <c r="W126" s="20"/>
      <c r="X126" s="5"/>
      <c r="Y126" s="5"/>
      <c r="Z126" s="20"/>
      <c r="AA126" s="1"/>
      <c r="AB126" s="2"/>
      <c r="AC126" s="2"/>
      <c r="AF126" s="1"/>
    </row>
    <row r="127" spans="2:32" x14ac:dyDescent="0.35">
      <c r="B127" s="1"/>
      <c r="V127" s="1"/>
      <c r="W127" s="20"/>
      <c r="X127" s="5"/>
      <c r="Y127" s="5"/>
      <c r="Z127" s="20"/>
      <c r="AA127" s="1"/>
      <c r="AB127" s="2"/>
      <c r="AC127" s="2"/>
      <c r="AF127" s="1"/>
    </row>
    <row r="128" spans="2:32" x14ac:dyDescent="0.35">
      <c r="B128" s="1"/>
      <c r="V128" s="1"/>
      <c r="W128" s="20"/>
      <c r="X128" s="5"/>
      <c r="Y128" s="5"/>
      <c r="Z128" s="20"/>
      <c r="AA128" s="1"/>
      <c r="AB128" s="2"/>
      <c r="AC128" s="2"/>
      <c r="AF128" s="1"/>
    </row>
    <row r="129" spans="2:32" x14ac:dyDescent="0.35">
      <c r="B129" s="1"/>
      <c r="V129" s="1"/>
      <c r="W129" s="20"/>
      <c r="X129" s="5"/>
      <c r="Y129" s="5"/>
      <c r="Z129" s="20"/>
      <c r="AA129" s="1"/>
      <c r="AB129" s="2"/>
      <c r="AC129" s="2"/>
      <c r="AF129" s="1"/>
    </row>
    <row r="130" spans="2:32" x14ac:dyDescent="0.35">
      <c r="B130" s="1"/>
      <c r="V130" s="1"/>
      <c r="W130" s="20"/>
      <c r="X130" s="5"/>
      <c r="Y130" s="5"/>
      <c r="Z130" s="20"/>
      <c r="AA130" s="1"/>
      <c r="AB130" s="2"/>
      <c r="AC130" s="2"/>
      <c r="AF130" s="1"/>
    </row>
    <row r="131" spans="2:32" x14ac:dyDescent="0.35">
      <c r="B131" s="1"/>
      <c r="V131" s="1"/>
      <c r="W131" s="20"/>
      <c r="X131" s="5"/>
      <c r="Y131" s="5"/>
      <c r="Z131" s="20"/>
      <c r="AA131" s="1"/>
      <c r="AB131" s="2"/>
      <c r="AC131" s="2"/>
      <c r="AF131" s="1"/>
    </row>
    <row r="132" spans="2:32" x14ac:dyDescent="0.35">
      <c r="B132" s="1"/>
      <c r="V132" s="1"/>
      <c r="W132" s="20"/>
      <c r="X132" s="5"/>
      <c r="Y132" s="5"/>
      <c r="Z132" s="20"/>
      <c r="AA132" s="1"/>
      <c r="AB132" s="2"/>
      <c r="AC132" s="2"/>
      <c r="AF132" s="1"/>
    </row>
    <row r="133" spans="2:32" x14ac:dyDescent="0.35">
      <c r="B133" s="1"/>
      <c r="V133" s="1"/>
      <c r="W133" s="20"/>
      <c r="X133" s="5"/>
      <c r="Y133" s="5"/>
      <c r="Z133" s="20"/>
      <c r="AA133" s="1"/>
      <c r="AB133" s="2"/>
      <c r="AC133" s="2"/>
      <c r="AF133" s="1"/>
    </row>
    <row r="134" spans="2:32" x14ac:dyDescent="0.35">
      <c r="B134" s="1"/>
      <c r="V134" s="1"/>
      <c r="W134" s="20"/>
      <c r="X134" s="5"/>
      <c r="Y134" s="5"/>
      <c r="Z134" s="20"/>
      <c r="AA134" s="1"/>
      <c r="AB134" s="2"/>
      <c r="AC134" s="2"/>
      <c r="AF134" s="1"/>
    </row>
    <row r="135" spans="2:32" x14ac:dyDescent="0.35">
      <c r="B135" s="1"/>
      <c r="V135" s="1"/>
      <c r="W135" s="20"/>
      <c r="X135" s="5"/>
      <c r="Y135" s="5"/>
      <c r="Z135" s="20"/>
      <c r="AA135" s="1"/>
      <c r="AB135" s="2"/>
      <c r="AC135" s="2"/>
      <c r="AF135" s="1"/>
    </row>
    <row r="136" spans="2:32" x14ac:dyDescent="0.35">
      <c r="B136" s="1"/>
      <c r="V136" s="1"/>
      <c r="W136" s="20"/>
      <c r="X136" s="5"/>
      <c r="Y136" s="5"/>
      <c r="Z136" s="20"/>
      <c r="AA136" s="1"/>
      <c r="AB136" s="2"/>
      <c r="AC136" s="2"/>
      <c r="AF136" s="1"/>
    </row>
    <row r="137" spans="2:32" x14ac:dyDescent="0.35">
      <c r="B137" s="1"/>
      <c r="V137" s="1"/>
      <c r="W137" s="20"/>
      <c r="X137" s="5"/>
      <c r="Y137" s="5"/>
      <c r="Z137" s="20"/>
      <c r="AA137" s="1"/>
      <c r="AB137" s="2"/>
      <c r="AC137" s="2"/>
      <c r="AF137" s="1"/>
    </row>
    <row r="138" spans="2:32" x14ac:dyDescent="0.35">
      <c r="B138" s="1"/>
      <c r="V138" s="1"/>
      <c r="W138" s="20"/>
      <c r="X138" s="5"/>
      <c r="Y138" s="5"/>
      <c r="Z138" s="20"/>
      <c r="AA138" s="1"/>
      <c r="AB138" s="2"/>
      <c r="AC138" s="2"/>
      <c r="AF138" s="1"/>
    </row>
    <row r="139" spans="2:32" x14ac:dyDescent="0.35">
      <c r="B139" s="1"/>
      <c r="V139" s="1"/>
      <c r="W139" s="20"/>
      <c r="X139" s="5"/>
      <c r="Y139" s="5"/>
      <c r="Z139" s="20"/>
      <c r="AA139" s="1"/>
      <c r="AB139" s="2"/>
      <c r="AC139" s="2"/>
      <c r="AF139" s="1"/>
    </row>
    <row r="140" spans="2:32" x14ac:dyDescent="0.35">
      <c r="B140" s="1"/>
      <c r="V140" s="1"/>
      <c r="W140" s="20"/>
      <c r="X140" s="5"/>
      <c r="Y140" s="5"/>
      <c r="Z140" s="20"/>
      <c r="AA140" s="1"/>
      <c r="AB140" s="2"/>
      <c r="AC140" s="2"/>
      <c r="AF140" s="1"/>
    </row>
    <row r="141" spans="2:32" x14ac:dyDescent="0.35">
      <c r="B141" s="1"/>
      <c r="V141" s="1"/>
      <c r="W141" s="20"/>
      <c r="X141" s="5"/>
      <c r="Y141" s="5"/>
      <c r="Z141" s="20"/>
      <c r="AA141" s="1"/>
      <c r="AB141" s="2"/>
      <c r="AC141" s="2"/>
      <c r="AF141" s="1"/>
    </row>
    <row r="142" spans="2:32" x14ac:dyDescent="0.35">
      <c r="B142" s="1"/>
      <c r="V142" s="1"/>
      <c r="W142" s="20"/>
      <c r="X142" s="5"/>
      <c r="Y142" s="5"/>
      <c r="Z142" s="20"/>
      <c r="AA142" s="1"/>
      <c r="AB142" s="2"/>
      <c r="AC142" s="2"/>
      <c r="AF142" s="1"/>
    </row>
    <row r="143" spans="2:32" x14ac:dyDescent="0.35">
      <c r="B143" s="1"/>
      <c r="V143" s="1"/>
      <c r="W143" s="20"/>
      <c r="X143" s="5"/>
      <c r="Y143" s="5"/>
      <c r="Z143" s="20"/>
      <c r="AA143" s="1"/>
      <c r="AB143" s="2"/>
      <c r="AC143" s="2"/>
      <c r="AF143" s="1"/>
    </row>
    <row r="144" spans="2:32" x14ac:dyDescent="0.35">
      <c r="B144" s="1"/>
      <c r="V144" s="1"/>
      <c r="W144" s="20"/>
      <c r="X144" s="5"/>
      <c r="Y144" s="5"/>
      <c r="Z144" s="20"/>
      <c r="AA144" s="1"/>
      <c r="AB144" s="2"/>
      <c r="AC144" s="2"/>
      <c r="AF144" s="1"/>
    </row>
    <row r="145" spans="2:32" x14ac:dyDescent="0.35">
      <c r="B145" s="1"/>
      <c r="V145" s="1"/>
      <c r="W145" s="20"/>
      <c r="X145" s="5"/>
      <c r="Y145" s="5"/>
      <c r="Z145" s="20"/>
      <c r="AA145" s="1"/>
      <c r="AB145" s="2"/>
      <c r="AC145" s="2"/>
      <c r="AF145" s="1"/>
    </row>
    <row r="146" spans="2:32" x14ac:dyDescent="0.35">
      <c r="B146" s="1"/>
      <c r="V146" s="1"/>
      <c r="W146" s="20"/>
      <c r="X146" s="5"/>
      <c r="Y146" s="5"/>
      <c r="Z146" s="20"/>
      <c r="AA146" s="1"/>
      <c r="AB146" s="2"/>
      <c r="AC146" s="2"/>
      <c r="AF146" s="1"/>
    </row>
    <row r="147" spans="2:32" x14ac:dyDescent="0.35">
      <c r="B147" s="1"/>
      <c r="V147" s="1"/>
      <c r="W147" s="20"/>
      <c r="X147" s="5"/>
      <c r="Y147" s="5"/>
      <c r="Z147" s="20"/>
      <c r="AA147" s="1"/>
      <c r="AB147" s="2"/>
      <c r="AC147" s="2"/>
      <c r="AF147" s="1"/>
    </row>
    <row r="148" spans="2:32" x14ac:dyDescent="0.35">
      <c r="B148" s="1"/>
      <c r="V148" s="1"/>
      <c r="W148" s="20"/>
      <c r="X148" s="5"/>
      <c r="Y148" s="5"/>
      <c r="Z148" s="20"/>
      <c r="AA148" s="1"/>
      <c r="AB148" s="2"/>
      <c r="AC148" s="2"/>
      <c r="AF148" s="1"/>
    </row>
    <row r="149" spans="2:32" x14ac:dyDescent="0.35">
      <c r="B149" s="1"/>
      <c r="V149" s="1"/>
      <c r="W149" s="20"/>
      <c r="X149" s="5"/>
      <c r="Y149" s="5"/>
      <c r="Z149" s="20"/>
      <c r="AA149" s="1"/>
      <c r="AB149" s="2"/>
      <c r="AC149" s="2"/>
      <c r="AF149" s="1"/>
    </row>
    <row r="150" spans="2:32" x14ac:dyDescent="0.35">
      <c r="B150" s="1"/>
      <c r="V150" s="1"/>
      <c r="W150" s="20"/>
      <c r="X150" s="5"/>
      <c r="Y150" s="5"/>
      <c r="Z150" s="20"/>
      <c r="AA150" s="1"/>
      <c r="AB150" s="2"/>
      <c r="AC150" s="2"/>
      <c r="AF150" s="1"/>
    </row>
    <row r="151" spans="2:32" x14ac:dyDescent="0.35">
      <c r="B151" s="1"/>
      <c r="V151" s="1"/>
      <c r="W151" s="20"/>
      <c r="X151" s="5"/>
      <c r="Y151" s="5"/>
      <c r="Z151" s="20"/>
      <c r="AA151" s="1"/>
      <c r="AB151" s="2"/>
      <c r="AC151" s="2"/>
      <c r="AF151" s="1"/>
    </row>
    <row r="152" spans="2:32" x14ac:dyDescent="0.35">
      <c r="B152" s="1"/>
      <c r="V152" s="1"/>
      <c r="W152" s="20"/>
      <c r="X152" s="5"/>
      <c r="Y152" s="5"/>
      <c r="Z152" s="20"/>
      <c r="AA152" s="1"/>
      <c r="AB152" s="2"/>
      <c r="AC152" s="2"/>
      <c r="AF152" s="1"/>
    </row>
    <row r="153" spans="2:32" x14ac:dyDescent="0.35">
      <c r="B153" s="1"/>
      <c r="V153" s="1"/>
      <c r="W153" s="20"/>
      <c r="X153" s="5"/>
      <c r="Y153" s="5"/>
      <c r="Z153" s="20"/>
      <c r="AA153" s="1"/>
      <c r="AB153" s="2"/>
      <c r="AC153" s="2"/>
      <c r="AF153" s="1"/>
    </row>
    <row r="154" spans="2:32" x14ac:dyDescent="0.35">
      <c r="B154" s="1"/>
      <c r="V154" s="1"/>
      <c r="W154" s="20"/>
      <c r="X154" s="5"/>
      <c r="Y154" s="5"/>
      <c r="Z154" s="20"/>
      <c r="AA154" s="1"/>
      <c r="AB154" s="2"/>
      <c r="AC154" s="2"/>
      <c r="AF154" s="1"/>
    </row>
    <row r="155" spans="2:32" x14ac:dyDescent="0.35">
      <c r="B155" s="1"/>
      <c r="V155" s="1"/>
      <c r="W155" s="20"/>
      <c r="X155" s="5"/>
      <c r="Y155" s="5"/>
      <c r="Z155" s="20"/>
      <c r="AA155" s="1"/>
      <c r="AB155" s="2"/>
      <c r="AC155" s="2"/>
      <c r="AF155" s="1"/>
    </row>
    <row r="156" spans="2:32" x14ac:dyDescent="0.35">
      <c r="B156" s="1"/>
      <c r="V156" s="1"/>
      <c r="W156" s="20"/>
      <c r="X156" s="5"/>
      <c r="Y156" s="5"/>
      <c r="Z156" s="20"/>
      <c r="AA156" s="1"/>
      <c r="AB156" s="2"/>
      <c r="AC156" s="2"/>
      <c r="AF156" s="1"/>
    </row>
    <row r="157" spans="2:32" x14ac:dyDescent="0.35">
      <c r="B157" s="1"/>
      <c r="V157" s="1"/>
      <c r="W157" s="20"/>
      <c r="X157" s="5"/>
      <c r="Y157" s="5"/>
      <c r="Z157" s="20"/>
      <c r="AA157" s="1"/>
      <c r="AB157" s="2"/>
      <c r="AC157" s="2"/>
      <c r="AF157" s="1"/>
    </row>
    <row r="158" spans="2:32" x14ac:dyDescent="0.35">
      <c r="B158" s="1"/>
      <c r="V158" s="1"/>
      <c r="W158" s="20"/>
      <c r="X158" s="5"/>
      <c r="Y158" s="5"/>
      <c r="Z158" s="20"/>
      <c r="AA158" s="1"/>
      <c r="AB158" s="2"/>
      <c r="AC158" s="2"/>
      <c r="AF158" s="1"/>
    </row>
  </sheetData>
  <mergeCells count="2">
    <mergeCell ref="B2:C2"/>
    <mergeCell ref="L4:T4"/>
  </mergeCells>
  <dataValidations count="3">
    <dataValidation type="list" allowBlank="1" showInputMessage="1" showErrorMessage="1" sqref="C6:I26 L6:T158" xr:uid="{6E7DC4F7-BF56-41AD-893B-703AEFF6C2CC}">
      <formula1>"Yes"</formula1>
    </dataValidation>
    <dataValidation type="list" allowBlank="1" showInputMessage="1" showErrorMessage="1" sqref="AD6:AD158" xr:uid="{BF13F013-FDEB-488D-B06C-E3206315B4FC}">
      <formula1>"Planned, Ongoing, Completed"</formula1>
    </dataValidation>
    <dataValidation allowBlank="1" showInputMessage="1" showErrorMessage="1" sqref="AF6:AF158 V7:V158 AB7:AC158 AC6" xr:uid="{7E5A5467-D819-4407-8F91-5054B9D00E8F}"/>
  </dataValidations>
  <pageMargins left="0.7" right="0.7" top="0.75" bottom="0.75" header="0.3" footer="0.3"/>
  <headerFooter>
    <oddHeader>&amp;C&amp;"Aptos"&amp;10&amp;K000000 OFFICIAL&amp;1#_x000D_</oddHeader>
    <oddFooter>&amp;C_x000D_&amp;1#&amp;"Aptos"&amp;10&amp;K000000 OFFICIAL</oddFooter>
  </headerFooter>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9097311C-13B5-458F-AF79-F79EF6E13C3B}">
          <x14:formula1>
            <xm:f>Sheet1!$A$27:$A$34</xm:f>
          </x14:formula1>
          <xm:sqref>U6:U158</xm:sqref>
        </x14:dataValidation>
        <x14:dataValidation type="list" allowBlank="1" showInputMessage="1" showErrorMessage="1" xr:uid="{A8053665-6FD8-4AE4-83C3-191D7C0DF976}">
          <x14:formula1>
            <xm:f>Sheet1!$G$2:$G$3</xm:f>
          </x14:formula1>
          <xm:sqref>C27:I27</xm:sqref>
        </x14:dataValidation>
        <x14:dataValidation type="list" allowBlank="1" showInputMessage="1" showErrorMessage="1" xr:uid="{18D69C83-473D-4806-B9A4-B78DD1481099}">
          <x14:formula1>
            <xm:f>Sheet1!$A$36:$A$43</xm:f>
          </x14:formula1>
          <xm:sqref>AA6:AA158</xm:sqref>
        </x14:dataValidation>
        <x14:dataValidation type="list" allowBlank="1" showInputMessage="1" showErrorMessage="1" xr:uid="{C496009F-649D-4BCE-A9C6-31D4505E8C19}">
          <x14:formula1>
            <xm:f>'Data - DO NOT USE'!$A$1:$A$10</xm:f>
          </x14:formula1>
          <xm:sqref>K6:K156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B467E-FCB0-4318-ADD7-54ED1890200A}">
  <dimension ref="B2:AE26"/>
  <sheetViews>
    <sheetView tabSelected="1" zoomScale="70" zoomScaleNormal="70" workbookViewId="0">
      <pane xSplit="2" topLeftCell="C1" activePane="topRight" state="frozen"/>
      <selection pane="topRight" activeCell="J10" sqref="J10"/>
    </sheetView>
  </sheetViews>
  <sheetFormatPr defaultColWidth="9.1796875" defaultRowHeight="14.5" outlineLevelCol="1" x14ac:dyDescent="0.35"/>
  <cols>
    <col min="1" max="1" width="5.453125" customWidth="1"/>
    <col min="2" max="2" width="22.26953125" customWidth="1"/>
    <col min="3" max="3" width="12" customWidth="1" outlineLevel="1"/>
    <col min="4" max="4" width="14" customWidth="1" outlineLevel="1"/>
    <col min="5" max="5" width="12" customWidth="1" outlineLevel="1"/>
    <col min="6" max="6" width="11" customWidth="1" outlineLevel="1"/>
    <col min="7" max="7" width="12.1796875" customWidth="1" outlineLevel="1"/>
    <col min="8" max="8" width="11.453125" customWidth="1" outlineLevel="1"/>
    <col min="9" max="9" width="10.7265625" customWidth="1" outlineLevel="1"/>
    <col min="10" max="10" width="35.7265625" customWidth="1"/>
    <col min="11" max="11" width="25.7265625" style="1" customWidth="1"/>
    <col min="12" max="12" width="15.26953125" customWidth="1" outlineLevel="1"/>
    <col min="13" max="13" width="11.26953125" customWidth="1" outlineLevel="1"/>
    <col min="14" max="14" width="12.54296875" customWidth="1" outlineLevel="1"/>
    <col min="15" max="15" width="9.1796875" customWidth="1" outlineLevel="1"/>
    <col min="16" max="16" width="11.1796875" customWidth="1" outlineLevel="1"/>
    <col min="17" max="17" width="10.453125" customWidth="1" outlineLevel="1"/>
    <col min="18" max="18" width="9.1796875" customWidth="1" outlineLevel="1"/>
    <col min="19" max="19" width="13" customWidth="1" outlineLevel="1"/>
    <col min="20" max="20" width="20.7265625" customWidth="1"/>
    <col min="21" max="21" width="22" customWidth="1"/>
    <col min="22" max="22" width="22.453125" bestFit="1" customWidth="1"/>
    <col min="23" max="23" width="24.1796875" bestFit="1" customWidth="1"/>
    <col min="24" max="24" width="26.7265625" bestFit="1" customWidth="1"/>
    <col min="25" max="25" width="28.54296875" bestFit="1" customWidth="1"/>
    <col min="26" max="26" width="15" customWidth="1"/>
    <col min="27" max="27" width="11.1796875" customWidth="1"/>
    <col min="28" max="28" width="10.54296875" customWidth="1"/>
    <col min="30" max="30" width="19" customWidth="1"/>
    <col min="31" max="31" width="25.453125" customWidth="1"/>
  </cols>
  <sheetData>
    <row r="2" spans="2:31" ht="21" x14ac:dyDescent="0.5">
      <c r="B2" s="27" t="s">
        <v>42</v>
      </c>
      <c r="C2" s="27"/>
    </row>
    <row r="3" spans="2:31" ht="18.5" x14ac:dyDescent="0.45">
      <c r="B3" s="3"/>
      <c r="C3" s="3"/>
    </row>
    <row r="4" spans="2:31" x14ac:dyDescent="0.35">
      <c r="C4" s="28" t="s">
        <v>7</v>
      </c>
      <c r="D4" s="28"/>
      <c r="E4" s="28"/>
      <c r="F4" s="28"/>
      <c r="G4" s="28"/>
      <c r="H4" s="28"/>
      <c r="I4" s="28"/>
      <c r="L4" s="28" t="s">
        <v>8</v>
      </c>
      <c r="M4" s="28"/>
      <c r="N4" s="28"/>
      <c r="O4" s="28"/>
      <c r="P4" s="28"/>
      <c r="Q4" s="28"/>
      <c r="R4" s="28"/>
      <c r="S4" s="28"/>
      <c r="T4" t="s">
        <v>98</v>
      </c>
    </row>
    <row r="5" spans="2:31" ht="43.5" x14ac:dyDescent="0.35">
      <c r="B5" s="11" t="s">
        <v>9</v>
      </c>
      <c r="C5" s="10" t="s">
        <v>10</v>
      </c>
      <c r="D5" s="10" t="s">
        <v>11</v>
      </c>
      <c r="E5" s="10" t="s">
        <v>12</v>
      </c>
      <c r="F5" s="10" t="s">
        <v>13</v>
      </c>
      <c r="G5" s="10" t="s">
        <v>14</v>
      </c>
      <c r="H5" s="10" t="s">
        <v>15</v>
      </c>
      <c r="I5" s="10" t="s">
        <v>16</v>
      </c>
      <c r="J5" s="11" t="s">
        <v>2</v>
      </c>
      <c r="K5" s="10" t="s">
        <v>17</v>
      </c>
      <c r="L5" s="10" t="s">
        <v>18</v>
      </c>
      <c r="M5" s="10" t="s">
        <v>19</v>
      </c>
      <c r="N5" s="10" t="s">
        <v>20</v>
      </c>
      <c r="O5" s="10" t="s">
        <v>21</v>
      </c>
      <c r="P5" s="10" t="s">
        <v>22</v>
      </c>
      <c r="Q5" s="10" t="s">
        <v>23</v>
      </c>
      <c r="R5" s="10" t="s">
        <v>24</v>
      </c>
      <c r="S5" s="10" t="s">
        <v>25</v>
      </c>
      <c r="T5" s="11" t="s">
        <v>26</v>
      </c>
      <c r="U5" s="11" t="s">
        <v>27</v>
      </c>
      <c r="V5" s="11" t="s">
        <v>43</v>
      </c>
      <c r="W5" s="11" t="s">
        <v>44</v>
      </c>
      <c r="X5" s="11" t="s">
        <v>45</v>
      </c>
      <c r="Y5" s="11" t="s">
        <v>46</v>
      </c>
      <c r="Z5" s="10" t="s">
        <v>30</v>
      </c>
      <c r="AA5" s="10" t="s">
        <v>47</v>
      </c>
      <c r="AB5" s="10" t="s">
        <v>48</v>
      </c>
      <c r="AC5" s="10" t="s">
        <v>33</v>
      </c>
      <c r="AD5" s="10" t="s">
        <v>34</v>
      </c>
      <c r="AE5" s="10" t="s">
        <v>35</v>
      </c>
    </row>
    <row r="6" spans="2:31" ht="232" x14ac:dyDescent="0.35">
      <c r="B6" s="1" t="s">
        <v>147</v>
      </c>
      <c r="C6" t="s">
        <v>36</v>
      </c>
      <c r="J6" s="1" t="s">
        <v>133</v>
      </c>
      <c r="K6" s="1" t="s">
        <v>41</v>
      </c>
      <c r="O6" t="s">
        <v>36</v>
      </c>
      <c r="T6" t="s">
        <v>38</v>
      </c>
      <c r="U6" t="s">
        <v>110</v>
      </c>
      <c r="V6" s="5">
        <v>1000000</v>
      </c>
      <c r="W6" s="5">
        <v>0</v>
      </c>
      <c r="X6" s="21">
        <v>500000</v>
      </c>
      <c r="Y6" s="5">
        <v>0</v>
      </c>
      <c r="Z6" s="1" t="s">
        <v>38</v>
      </c>
      <c r="AA6" s="2">
        <v>46391</v>
      </c>
      <c r="AB6" s="2">
        <v>46477</v>
      </c>
      <c r="AC6" t="s">
        <v>99</v>
      </c>
      <c r="AD6" s="25" t="s">
        <v>100</v>
      </c>
      <c r="AE6" s="1"/>
    </row>
    <row r="7" spans="2:31" ht="391.5" x14ac:dyDescent="0.35">
      <c r="B7" s="1" t="s">
        <v>111</v>
      </c>
      <c r="C7" t="s">
        <v>36</v>
      </c>
      <c r="J7" s="1" t="s">
        <v>134</v>
      </c>
      <c r="K7" s="1" t="s">
        <v>37</v>
      </c>
      <c r="O7" t="s">
        <v>36</v>
      </c>
      <c r="T7" t="s">
        <v>38</v>
      </c>
      <c r="U7" t="s">
        <v>110</v>
      </c>
      <c r="V7" s="5">
        <v>0</v>
      </c>
      <c r="W7" s="5">
        <v>25000</v>
      </c>
      <c r="X7" s="5">
        <v>0</v>
      </c>
      <c r="Y7" s="5">
        <v>25000</v>
      </c>
      <c r="Z7" s="1" t="s">
        <v>40</v>
      </c>
      <c r="AA7" s="2">
        <v>46266</v>
      </c>
      <c r="AB7" s="2">
        <v>46477</v>
      </c>
      <c r="AC7" t="s">
        <v>99</v>
      </c>
      <c r="AD7" s="25" t="s">
        <v>100</v>
      </c>
      <c r="AE7" s="1"/>
    </row>
    <row r="8" spans="2:31" ht="362.5" x14ac:dyDescent="0.35">
      <c r="B8" s="1" t="s">
        <v>121</v>
      </c>
      <c r="D8" t="s">
        <v>36</v>
      </c>
      <c r="J8" s="1" t="s">
        <v>135</v>
      </c>
      <c r="K8" s="1" t="s">
        <v>85</v>
      </c>
      <c r="Q8" t="s">
        <v>36</v>
      </c>
      <c r="R8" t="s">
        <v>36</v>
      </c>
      <c r="S8" t="s">
        <v>36</v>
      </c>
      <c r="T8" t="s">
        <v>89</v>
      </c>
      <c r="U8" s="1" t="s">
        <v>122</v>
      </c>
      <c r="V8" s="5">
        <v>0</v>
      </c>
      <c r="W8" s="5">
        <v>92000</v>
      </c>
      <c r="X8" s="5">
        <v>0</v>
      </c>
      <c r="Y8" s="5">
        <v>38000</v>
      </c>
      <c r="Z8" s="1" t="s">
        <v>52</v>
      </c>
      <c r="AA8" s="2">
        <v>46266</v>
      </c>
      <c r="AB8" s="2">
        <v>46477</v>
      </c>
      <c r="AC8" t="s">
        <v>112</v>
      </c>
      <c r="AD8" t="s">
        <v>100</v>
      </c>
      <c r="AE8" s="1"/>
    </row>
    <row r="9" spans="2:31" ht="116" x14ac:dyDescent="0.35">
      <c r="B9" s="1" t="s">
        <v>123</v>
      </c>
      <c r="D9" t="s">
        <v>36</v>
      </c>
      <c r="J9" s="1" t="s">
        <v>136</v>
      </c>
      <c r="K9" s="1" t="s">
        <v>37</v>
      </c>
      <c r="O9" t="s">
        <v>36</v>
      </c>
      <c r="T9" t="s">
        <v>89</v>
      </c>
      <c r="U9" s="1" t="s">
        <v>122</v>
      </c>
      <c r="V9" s="5">
        <v>0</v>
      </c>
      <c r="W9" s="5">
        <v>15000</v>
      </c>
      <c r="X9" s="5">
        <v>0</v>
      </c>
      <c r="Y9" s="5">
        <v>15000</v>
      </c>
      <c r="Z9" s="1" t="s">
        <v>40</v>
      </c>
      <c r="AA9" s="2">
        <v>46266</v>
      </c>
      <c r="AB9" s="2">
        <v>46477</v>
      </c>
      <c r="AC9" t="s">
        <v>112</v>
      </c>
      <c r="AD9" t="s">
        <v>100</v>
      </c>
      <c r="AE9" s="1"/>
    </row>
    <row r="10" spans="2:31" ht="232" x14ac:dyDescent="0.35">
      <c r="B10" s="1" t="s">
        <v>124</v>
      </c>
      <c r="D10" t="s">
        <v>36</v>
      </c>
      <c r="J10" s="1" t="s">
        <v>137</v>
      </c>
      <c r="K10" s="1" t="s">
        <v>37</v>
      </c>
      <c r="O10" t="s">
        <v>36</v>
      </c>
      <c r="P10" t="s">
        <v>36</v>
      </c>
      <c r="T10" t="s">
        <v>89</v>
      </c>
      <c r="U10" s="1" t="s">
        <v>122</v>
      </c>
      <c r="V10" s="5">
        <v>0</v>
      </c>
      <c r="W10" s="5">
        <v>6000</v>
      </c>
      <c r="X10" s="5">
        <v>0</v>
      </c>
      <c r="Y10" s="5">
        <v>6000</v>
      </c>
      <c r="Z10" s="1" t="s">
        <v>40</v>
      </c>
      <c r="AA10" s="2">
        <v>46272</v>
      </c>
      <c r="AB10" s="2">
        <v>46477</v>
      </c>
      <c r="AC10" t="s">
        <v>112</v>
      </c>
      <c r="AD10" t="s">
        <v>100</v>
      </c>
      <c r="AE10" s="1"/>
    </row>
    <row r="11" spans="2:31" ht="145" x14ac:dyDescent="0.35">
      <c r="B11" s="1" t="s">
        <v>125</v>
      </c>
      <c r="D11" t="s">
        <v>36</v>
      </c>
      <c r="G11" t="s">
        <v>36</v>
      </c>
      <c r="J11" s="1" t="s">
        <v>138</v>
      </c>
      <c r="K11" s="1" t="s">
        <v>37</v>
      </c>
      <c r="P11" t="s">
        <v>36</v>
      </c>
      <c r="T11" t="s">
        <v>89</v>
      </c>
      <c r="U11" s="1" t="s">
        <v>122</v>
      </c>
      <c r="V11" s="5">
        <v>0</v>
      </c>
      <c r="W11" s="5">
        <v>5000</v>
      </c>
      <c r="X11" s="5">
        <v>0</v>
      </c>
      <c r="Y11" s="5">
        <v>5000</v>
      </c>
      <c r="Z11" s="1" t="s">
        <v>40</v>
      </c>
      <c r="AA11" s="2">
        <v>46433</v>
      </c>
      <c r="AB11" s="2">
        <v>46477</v>
      </c>
      <c r="AC11" t="s">
        <v>99</v>
      </c>
      <c r="AD11" t="s">
        <v>100</v>
      </c>
      <c r="AE11" s="1"/>
    </row>
    <row r="12" spans="2:31" ht="348" x14ac:dyDescent="0.35">
      <c r="B12" s="1" t="s">
        <v>126</v>
      </c>
      <c r="C12" t="s">
        <v>36</v>
      </c>
      <c r="J12" s="1" t="s">
        <v>139</v>
      </c>
      <c r="K12" s="1" t="s">
        <v>41</v>
      </c>
      <c r="N12" t="s">
        <v>36</v>
      </c>
      <c r="O12" t="s">
        <v>36</v>
      </c>
      <c r="P12" t="s">
        <v>36</v>
      </c>
      <c r="S12" t="s">
        <v>36</v>
      </c>
      <c r="T12" t="s">
        <v>83</v>
      </c>
      <c r="U12" s="1" t="s">
        <v>127</v>
      </c>
      <c r="V12" s="5">
        <v>0</v>
      </c>
      <c r="W12" s="5">
        <v>39000</v>
      </c>
      <c r="X12" s="5">
        <v>0</v>
      </c>
      <c r="Y12" s="5">
        <v>39000</v>
      </c>
      <c r="Z12" s="24" t="s">
        <v>40</v>
      </c>
      <c r="AA12" s="2">
        <v>46293</v>
      </c>
      <c r="AB12" s="23">
        <v>46843</v>
      </c>
      <c r="AC12" t="s">
        <v>112</v>
      </c>
      <c r="AD12" s="25" t="s">
        <v>100</v>
      </c>
      <c r="AE12" s="1"/>
    </row>
    <row r="13" spans="2:31" ht="43.5" x14ac:dyDescent="0.35">
      <c r="B13" s="1" t="s">
        <v>108</v>
      </c>
      <c r="C13" t="s">
        <v>36</v>
      </c>
      <c r="F13" t="s">
        <v>36</v>
      </c>
      <c r="H13" t="s">
        <v>36</v>
      </c>
      <c r="J13" s="1" t="s">
        <v>109</v>
      </c>
      <c r="K13" s="1" t="s">
        <v>85</v>
      </c>
      <c r="S13" t="s">
        <v>36</v>
      </c>
      <c r="T13" t="s">
        <v>38</v>
      </c>
      <c r="U13" t="s">
        <v>110</v>
      </c>
      <c r="V13" s="5">
        <v>1033000</v>
      </c>
      <c r="W13" s="5">
        <v>0</v>
      </c>
      <c r="X13" s="5">
        <v>300000</v>
      </c>
      <c r="Y13" s="5">
        <v>0</v>
      </c>
      <c r="Z13" s="1" t="s">
        <v>52</v>
      </c>
      <c r="AA13" s="2">
        <v>46357</v>
      </c>
      <c r="AB13" s="2">
        <v>46813</v>
      </c>
      <c r="AC13" t="s">
        <v>99</v>
      </c>
      <c r="AD13" t="s">
        <v>100</v>
      </c>
      <c r="AE13" s="1"/>
    </row>
    <row r="14" spans="2:31" x14ac:dyDescent="0.35">
      <c r="B14" s="1"/>
      <c r="J14" s="1"/>
      <c r="U14" s="1"/>
      <c r="V14" s="5"/>
      <c r="W14" s="5"/>
      <c r="X14" s="5"/>
      <c r="Y14" s="5"/>
      <c r="Z14" s="1"/>
      <c r="AA14" s="2"/>
      <c r="AB14" s="2"/>
      <c r="AE14" s="1"/>
    </row>
    <row r="15" spans="2:31" x14ac:dyDescent="0.35">
      <c r="B15" s="1"/>
      <c r="J15" s="1"/>
      <c r="U15" s="1"/>
      <c r="V15" s="5"/>
      <c r="W15" s="5"/>
      <c r="X15" s="5"/>
      <c r="Y15" s="5"/>
      <c r="Z15" s="1"/>
      <c r="AA15" s="2"/>
      <c r="AB15" s="2"/>
      <c r="AE15" s="1"/>
    </row>
    <row r="16" spans="2:31" x14ac:dyDescent="0.35">
      <c r="B16" s="1"/>
      <c r="J16" s="1"/>
      <c r="U16" s="1"/>
      <c r="V16" s="5"/>
      <c r="W16" s="5"/>
      <c r="X16" s="5"/>
      <c r="Y16" s="5"/>
      <c r="Z16" s="1"/>
      <c r="AA16" s="2"/>
      <c r="AB16" s="2"/>
      <c r="AE16" s="1"/>
    </row>
    <row r="17" spans="2:31" x14ac:dyDescent="0.35">
      <c r="B17" s="1"/>
      <c r="J17" s="1"/>
      <c r="U17" s="1"/>
      <c r="V17" s="5"/>
      <c r="W17" s="5"/>
      <c r="X17" s="5"/>
      <c r="Y17" s="5"/>
      <c r="Z17" s="1"/>
      <c r="AA17" s="2"/>
      <c r="AB17" s="2"/>
      <c r="AE17" s="1"/>
    </row>
    <row r="18" spans="2:31" x14ac:dyDescent="0.35">
      <c r="B18" s="1"/>
      <c r="J18" s="1"/>
      <c r="U18" s="1"/>
      <c r="V18" s="5"/>
      <c r="W18" s="5"/>
      <c r="X18" s="5"/>
      <c r="Y18" s="5"/>
      <c r="Z18" s="1"/>
      <c r="AA18" s="2"/>
      <c r="AB18" s="2"/>
      <c r="AE18" s="1"/>
    </row>
    <row r="19" spans="2:31" x14ac:dyDescent="0.35">
      <c r="B19" s="1"/>
      <c r="J19" s="1"/>
      <c r="U19" s="1"/>
      <c r="V19" s="5"/>
      <c r="W19" s="5"/>
      <c r="X19" s="5"/>
      <c r="Y19" s="5"/>
      <c r="Z19" s="1"/>
      <c r="AA19" s="2"/>
      <c r="AB19" s="2"/>
      <c r="AE19" s="1"/>
    </row>
    <row r="20" spans="2:31" x14ac:dyDescent="0.35">
      <c r="B20" s="1"/>
      <c r="J20" s="1"/>
      <c r="U20" s="1"/>
      <c r="V20" s="5"/>
      <c r="W20" s="5"/>
      <c r="X20" s="5"/>
      <c r="Y20" s="5"/>
      <c r="Z20" s="1"/>
      <c r="AA20" s="2"/>
      <c r="AB20" s="2"/>
      <c r="AE20" s="1"/>
    </row>
    <row r="21" spans="2:31" x14ac:dyDescent="0.35">
      <c r="B21" s="1"/>
      <c r="J21" s="1"/>
      <c r="U21" s="1"/>
      <c r="V21" s="5"/>
      <c r="W21" s="5"/>
      <c r="X21" s="5"/>
      <c r="Y21" s="5"/>
      <c r="Z21" s="1"/>
      <c r="AA21" s="2"/>
      <c r="AB21" s="2"/>
      <c r="AE21" s="1"/>
    </row>
    <row r="22" spans="2:31" x14ac:dyDescent="0.35">
      <c r="B22" s="1"/>
      <c r="J22" s="1"/>
      <c r="U22" s="1"/>
      <c r="V22" s="5"/>
      <c r="W22" s="5"/>
      <c r="X22" s="5"/>
      <c r="Y22" s="5"/>
      <c r="Z22" s="1"/>
      <c r="AA22" s="2"/>
      <c r="AB22" s="2"/>
      <c r="AE22" s="1"/>
    </row>
    <row r="23" spans="2:31" x14ac:dyDescent="0.35">
      <c r="B23" s="1"/>
      <c r="J23" s="1"/>
      <c r="U23" s="1"/>
      <c r="V23" s="5"/>
      <c r="W23" s="5"/>
      <c r="X23" s="5"/>
      <c r="Y23" s="5"/>
      <c r="Z23" s="1"/>
      <c r="AA23" s="2"/>
      <c r="AB23" s="2"/>
      <c r="AE23" s="1"/>
    </row>
    <row r="24" spans="2:31" x14ac:dyDescent="0.35">
      <c r="B24" s="1"/>
      <c r="J24" s="1"/>
      <c r="U24" s="1"/>
      <c r="V24" s="5"/>
      <c r="W24" s="5"/>
      <c r="X24" s="5"/>
      <c r="Y24" s="5"/>
      <c r="Z24" s="1"/>
      <c r="AA24" s="2"/>
      <c r="AB24" s="2"/>
      <c r="AE24" s="1"/>
    </row>
    <row r="25" spans="2:31" x14ac:dyDescent="0.35">
      <c r="B25" s="1"/>
      <c r="J25" s="1"/>
      <c r="U25" s="1"/>
      <c r="V25" s="5"/>
      <c r="W25" s="5"/>
      <c r="X25" s="5"/>
      <c r="Y25" s="5"/>
      <c r="Z25" s="1"/>
      <c r="AA25" s="2"/>
      <c r="AB25" s="2"/>
      <c r="AE25" s="1"/>
    </row>
    <row r="26" spans="2:31" x14ac:dyDescent="0.35">
      <c r="B26" s="1"/>
      <c r="J26" s="1"/>
      <c r="U26" s="1"/>
      <c r="V26" s="5"/>
      <c r="W26" s="5"/>
      <c r="X26" s="5"/>
      <c r="Y26" s="5"/>
      <c r="Z26" s="1"/>
      <c r="AA26" s="2"/>
      <c r="AB26" s="2"/>
      <c r="AE26" s="1"/>
    </row>
  </sheetData>
  <mergeCells count="3">
    <mergeCell ref="B2:C2"/>
    <mergeCell ref="L4:S4"/>
    <mergeCell ref="C4:I4"/>
  </mergeCells>
  <dataValidations count="4">
    <dataValidation allowBlank="1" showInputMessage="1" showErrorMessage="1" sqref="AE6:AE26 U14:U26 AA6:AB26" xr:uid="{33661973-D33B-47BC-9C61-4F2C69A9DAFE}"/>
    <dataValidation type="list" allowBlank="1" showInputMessage="1" showErrorMessage="1" sqref="AC6:AC26" xr:uid="{E651A5E3-6A90-4DBB-B901-860AE99C2146}">
      <formula1>"Planned, Ongoing, Completed"</formula1>
    </dataValidation>
    <dataValidation type="list" allowBlank="1" showInputMessage="1" showErrorMessage="1" sqref="C6:I25 L6:S26" xr:uid="{91ACC4C0-5AF1-42F8-B020-B1AE9B4031B5}">
      <formula1>"Yes"</formula1>
    </dataValidation>
    <dataValidation type="list" allowBlank="1" showInputMessage="1" showErrorMessage="1" sqref="AD6:AD26" xr:uid="{39E70E8A-AC47-486C-981B-5A8978418A9A}">
      <formula1>"Yes, No"</formula1>
    </dataValidation>
  </dataValidations>
  <pageMargins left="0.7" right="0.7" top="0.75" bottom="0.75" header="0.3" footer="0.3"/>
  <headerFooter>
    <oddHeader>&amp;C&amp;"Aptos"&amp;10&amp;K000000 OFFICIAL&amp;1#_x000D_</oddHeader>
    <oddFooter>&amp;C_x000D_&amp;1#&amp;"Aptos"&amp;10&amp;K000000 OFFICIAL</oddFooter>
  </headerFooter>
  <drawing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927DE1DB-0725-4E61-AB51-4ED54EB11CDB}">
          <x14:formula1>
            <xm:f>Sheet1!$G$2:$G$3</xm:f>
          </x14:formula1>
          <xm:sqref>C26:I26</xm:sqref>
        </x14:dataValidation>
        <x14:dataValidation type="list" allowBlank="1" showInputMessage="1" showErrorMessage="1" xr:uid="{D9FB6769-FC1F-4035-8F4B-F695B388D005}">
          <x14:formula1>
            <xm:f>Sheet1!$A$36:$A$43</xm:f>
          </x14:formula1>
          <xm:sqref>Z6:Z26</xm:sqref>
        </x14:dataValidation>
        <x14:dataValidation type="list" allowBlank="1" showInputMessage="1" showErrorMessage="1" xr:uid="{2136A4AF-37EC-437B-9528-F27CBB76B6E8}">
          <x14:formula1>
            <xm:f>Sheet1!$A$18:$A$25</xm:f>
          </x14:formula1>
          <xm:sqref>K6:K26</xm:sqref>
        </x14:dataValidation>
        <x14:dataValidation type="list" allowBlank="1" showInputMessage="1" showErrorMessage="1" xr:uid="{93DBF500-14F6-43ED-8301-17CFE3110A0E}">
          <x14:formula1>
            <xm:f>Sheet1!$A$27:$A$34</xm:f>
          </x14:formula1>
          <xm:sqref>T6:T26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C09DD-28F1-4C53-93D2-330ECEA7ED7E}">
  <dimension ref="B1:H28"/>
  <sheetViews>
    <sheetView topLeftCell="A3" workbookViewId="0">
      <selection activeCell="E4" sqref="E4"/>
    </sheetView>
  </sheetViews>
  <sheetFormatPr defaultRowHeight="14.5" x14ac:dyDescent="0.35"/>
  <cols>
    <col min="2" max="2" width="14.81640625" bestFit="1" customWidth="1"/>
    <col min="3" max="3" width="22" customWidth="1"/>
    <col min="4" max="4" width="23.54296875" customWidth="1"/>
    <col min="5" max="5" width="21.453125" customWidth="1"/>
    <col min="6" max="6" width="17.1796875" bestFit="1" customWidth="1"/>
    <col min="7" max="7" width="45.26953125" customWidth="1"/>
    <col min="8" max="8" width="11.453125" bestFit="1" customWidth="1"/>
  </cols>
  <sheetData>
    <row r="1" spans="2:8" ht="18.5" x14ac:dyDescent="0.45">
      <c r="B1" s="30"/>
      <c r="C1" s="30"/>
    </row>
    <row r="2" spans="2:8" ht="21" x14ac:dyDescent="0.5">
      <c r="B2" s="13" t="s">
        <v>53</v>
      </c>
      <c r="C2" s="13"/>
    </row>
    <row r="3" spans="2:8" x14ac:dyDescent="0.35">
      <c r="E3" s="16" t="s">
        <v>54</v>
      </c>
    </row>
    <row r="4" spans="2:8" x14ac:dyDescent="0.35">
      <c r="B4" s="31" t="s">
        <v>55</v>
      </c>
      <c r="C4" s="31"/>
      <c r="D4" s="31"/>
      <c r="E4" t="s">
        <v>36</v>
      </c>
    </row>
    <row r="6" spans="2:8" x14ac:dyDescent="0.35">
      <c r="B6" s="16" t="s">
        <v>56</v>
      </c>
    </row>
    <row r="7" spans="2:8" x14ac:dyDescent="0.35">
      <c r="B7" s="7" t="s">
        <v>57</v>
      </c>
      <c r="C7" s="7" t="s">
        <v>58</v>
      </c>
      <c r="D7" s="7" t="s">
        <v>59</v>
      </c>
      <c r="E7" s="7" t="s">
        <v>60</v>
      </c>
      <c r="F7" s="7" t="s">
        <v>61</v>
      </c>
      <c r="G7" s="15" t="s">
        <v>62</v>
      </c>
      <c r="H7" s="14"/>
    </row>
    <row r="8" spans="2:8" ht="43.5" x14ac:dyDescent="0.35">
      <c r="B8" t="s">
        <v>102</v>
      </c>
      <c r="C8" s="1" t="s">
        <v>105</v>
      </c>
      <c r="D8" s="1" t="s">
        <v>106</v>
      </c>
      <c r="E8" s="1" t="s">
        <v>107</v>
      </c>
      <c r="F8" s="6">
        <v>46199</v>
      </c>
      <c r="G8" s="1"/>
    </row>
    <row r="9" spans="2:8" ht="43.5" x14ac:dyDescent="0.35">
      <c r="B9" t="s">
        <v>101</v>
      </c>
      <c r="C9" s="1" t="s">
        <v>128</v>
      </c>
      <c r="D9" s="22" t="s">
        <v>129</v>
      </c>
      <c r="E9" s="1" t="s">
        <v>130</v>
      </c>
      <c r="F9" s="6">
        <v>46164</v>
      </c>
      <c r="G9" s="1" t="s">
        <v>143</v>
      </c>
    </row>
    <row r="10" spans="2:8" ht="43.5" x14ac:dyDescent="0.35">
      <c r="B10" t="s">
        <v>102</v>
      </c>
      <c r="C10" s="1" t="s">
        <v>140</v>
      </c>
      <c r="D10" s="1" t="s">
        <v>142</v>
      </c>
      <c r="E10" s="1" t="s">
        <v>146</v>
      </c>
      <c r="F10" s="6">
        <v>46164</v>
      </c>
      <c r="G10" s="1"/>
    </row>
    <row r="11" spans="2:8" ht="29" x14ac:dyDescent="0.35">
      <c r="B11" t="s">
        <v>101</v>
      </c>
      <c r="C11" s="1" t="s">
        <v>141</v>
      </c>
      <c r="D11" s="1" t="s">
        <v>142</v>
      </c>
      <c r="E11" s="1" t="s">
        <v>145</v>
      </c>
      <c r="F11" s="6">
        <v>46276</v>
      </c>
      <c r="G11" s="1" t="s">
        <v>144</v>
      </c>
    </row>
    <row r="12" spans="2:8" x14ac:dyDescent="0.35">
      <c r="C12" s="1"/>
      <c r="D12" s="1"/>
      <c r="E12" s="1"/>
      <c r="F12" s="6"/>
      <c r="G12" s="1"/>
    </row>
    <row r="13" spans="2:8" x14ac:dyDescent="0.35">
      <c r="C13" s="1"/>
      <c r="D13" s="1"/>
      <c r="E13" s="1"/>
      <c r="F13" s="6"/>
      <c r="G13" s="1"/>
    </row>
    <row r="14" spans="2:8" x14ac:dyDescent="0.35">
      <c r="C14" s="1"/>
      <c r="D14" s="1"/>
      <c r="E14" s="1"/>
      <c r="F14" s="6"/>
      <c r="G14" s="1"/>
    </row>
    <row r="15" spans="2:8" x14ac:dyDescent="0.35">
      <c r="C15" s="1"/>
      <c r="D15" s="1"/>
      <c r="E15" s="1"/>
      <c r="F15" s="6"/>
      <c r="G15" s="1"/>
    </row>
    <row r="16" spans="2:8" x14ac:dyDescent="0.35">
      <c r="C16" s="1"/>
      <c r="D16" s="1"/>
      <c r="E16" s="1"/>
      <c r="F16" s="6"/>
      <c r="G16" s="1"/>
    </row>
    <row r="17" spans="3:7" x14ac:dyDescent="0.35">
      <c r="C17" s="1"/>
      <c r="D17" s="1"/>
      <c r="E17" s="1"/>
      <c r="F17" s="6"/>
      <c r="G17" s="1"/>
    </row>
    <row r="18" spans="3:7" x14ac:dyDescent="0.35">
      <c r="C18" s="1"/>
      <c r="D18" s="1"/>
      <c r="E18" s="1"/>
      <c r="F18" s="6"/>
      <c r="G18" s="1"/>
    </row>
    <row r="19" spans="3:7" x14ac:dyDescent="0.35">
      <c r="C19" s="1"/>
      <c r="D19" s="1"/>
      <c r="E19" s="1"/>
      <c r="F19" s="6"/>
      <c r="G19" s="1"/>
    </row>
    <row r="20" spans="3:7" x14ac:dyDescent="0.35">
      <c r="C20" s="1"/>
      <c r="D20" s="1"/>
      <c r="E20" s="1"/>
      <c r="F20" s="6"/>
      <c r="G20" s="1"/>
    </row>
    <row r="21" spans="3:7" x14ac:dyDescent="0.35">
      <c r="C21" s="1"/>
      <c r="D21" s="1"/>
      <c r="E21" s="1"/>
      <c r="F21" s="6"/>
      <c r="G21" s="1"/>
    </row>
    <row r="22" spans="3:7" x14ac:dyDescent="0.35">
      <c r="C22" s="1"/>
      <c r="D22" s="1"/>
      <c r="E22" s="1"/>
      <c r="F22" s="6"/>
      <c r="G22" s="1"/>
    </row>
    <row r="23" spans="3:7" x14ac:dyDescent="0.35">
      <c r="C23" s="1"/>
      <c r="D23" s="1"/>
      <c r="E23" s="1"/>
      <c r="F23" s="6"/>
      <c r="G23" s="1"/>
    </row>
    <row r="24" spans="3:7" x14ac:dyDescent="0.35">
      <c r="C24" s="1"/>
      <c r="D24" s="1"/>
      <c r="E24" s="1"/>
      <c r="F24" s="6"/>
      <c r="G24" s="1"/>
    </row>
    <row r="25" spans="3:7" x14ac:dyDescent="0.35">
      <c r="C25" s="1"/>
      <c r="D25" s="1"/>
      <c r="E25" s="1"/>
      <c r="F25" s="6"/>
      <c r="G25" s="1"/>
    </row>
    <row r="26" spans="3:7" x14ac:dyDescent="0.35">
      <c r="C26" s="1"/>
      <c r="D26" s="1"/>
      <c r="E26" s="1"/>
      <c r="F26" s="6"/>
      <c r="G26" s="1"/>
    </row>
    <row r="27" spans="3:7" x14ac:dyDescent="0.35">
      <c r="C27" s="1"/>
      <c r="D27" s="1"/>
      <c r="E27" s="1"/>
      <c r="F27" s="6"/>
      <c r="G27" s="1"/>
    </row>
    <row r="28" spans="3:7" x14ac:dyDescent="0.35">
      <c r="C28" s="1"/>
      <c r="D28" s="1"/>
      <c r="E28" s="1"/>
      <c r="F28" s="6"/>
      <c r="G28" s="1"/>
    </row>
  </sheetData>
  <mergeCells count="2">
    <mergeCell ref="B1:C1"/>
    <mergeCell ref="B4:D4"/>
  </mergeCells>
  <dataValidations count="2">
    <dataValidation type="list" allowBlank="1" showInputMessage="1" showErrorMessage="1" sqref="B8:B28" xr:uid="{083383C4-D4C6-4D27-8DC7-A89F7637C7F2}">
      <formula1>"Join, Leave"</formula1>
    </dataValidation>
    <dataValidation type="list" allowBlank="1" showInputMessage="1" showErrorMessage="1" sqref="E4" xr:uid="{4C2171CF-DF72-471D-BAB8-E1D8F757F8C6}">
      <formula1>"Yes, No"</formula1>
    </dataValidation>
  </dataValidation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A4A6-2190-4260-BEB0-323130317F12}">
  <dimension ref="A1:A10"/>
  <sheetViews>
    <sheetView topLeftCell="K1" workbookViewId="0">
      <selection activeCell="A35" sqref="A35"/>
    </sheetView>
  </sheetViews>
  <sheetFormatPr defaultRowHeight="14.5" x14ac:dyDescent="0.35"/>
  <cols>
    <col min="1" max="1" width="32" bestFit="1" customWidth="1"/>
  </cols>
  <sheetData>
    <row r="1" spans="1:1" x14ac:dyDescent="0.35">
      <c r="A1" t="s">
        <v>93</v>
      </c>
    </row>
    <row r="2" spans="1:1" x14ac:dyDescent="0.35">
      <c r="A2" t="s">
        <v>21</v>
      </c>
    </row>
    <row r="3" spans="1:1" x14ac:dyDescent="0.35">
      <c r="A3" t="s">
        <v>19</v>
      </c>
    </row>
    <row r="4" spans="1:1" x14ac:dyDescent="0.35">
      <c r="A4" t="s">
        <v>84</v>
      </c>
    </row>
    <row r="5" spans="1:1" x14ac:dyDescent="0.35">
      <c r="A5" t="s">
        <v>21</v>
      </c>
    </row>
    <row r="6" spans="1:1" x14ac:dyDescent="0.35">
      <c r="A6" t="s">
        <v>94</v>
      </c>
    </row>
    <row r="7" spans="1:1" x14ac:dyDescent="0.35">
      <c r="A7" t="s">
        <v>95</v>
      </c>
    </row>
    <row r="8" spans="1:1" x14ac:dyDescent="0.35">
      <c r="A8" t="s">
        <v>23</v>
      </c>
    </row>
    <row r="9" spans="1:1" x14ac:dyDescent="0.35">
      <c r="A9" t="s">
        <v>86</v>
      </c>
    </row>
    <row r="10" spans="1:1" x14ac:dyDescent="0.35">
      <c r="A10" t="s">
        <v>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0E0-37A0-4C25-BA43-E7A7A257ED41}">
  <dimension ref="A2:G49"/>
  <sheetViews>
    <sheetView workbookViewId="0">
      <selection activeCell="G14" sqref="G14"/>
    </sheetView>
  </sheetViews>
  <sheetFormatPr defaultRowHeight="14.5" x14ac:dyDescent="0.35"/>
  <sheetData>
    <row r="2" spans="1:7" x14ac:dyDescent="0.35">
      <c r="A2" t="s">
        <v>73</v>
      </c>
      <c r="G2" t="s">
        <v>36</v>
      </c>
    </row>
    <row r="3" spans="1:7" x14ac:dyDescent="0.35">
      <c r="A3" t="s">
        <v>74</v>
      </c>
      <c r="G3" t="s">
        <v>75</v>
      </c>
    </row>
    <row r="4" spans="1:7" x14ac:dyDescent="0.35">
      <c r="A4" t="s">
        <v>4</v>
      </c>
    </row>
    <row r="5" spans="1:7" x14ac:dyDescent="0.35">
      <c r="A5" t="s">
        <v>5</v>
      </c>
      <c r="G5" t="s">
        <v>63</v>
      </c>
    </row>
    <row r="6" spans="1:7" x14ac:dyDescent="0.35">
      <c r="A6" t="s">
        <v>76</v>
      </c>
      <c r="G6" t="s">
        <v>64</v>
      </c>
    </row>
    <row r="7" spans="1:7" x14ac:dyDescent="0.35">
      <c r="G7" t="s">
        <v>65</v>
      </c>
    </row>
    <row r="8" spans="1:7" x14ac:dyDescent="0.35">
      <c r="G8" t="s">
        <v>66</v>
      </c>
    </row>
    <row r="9" spans="1:7" x14ac:dyDescent="0.35">
      <c r="A9" t="s">
        <v>77</v>
      </c>
      <c r="G9" t="s">
        <v>67</v>
      </c>
    </row>
    <row r="10" spans="1:7" x14ac:dyDescent="0.35">
      <c r="A10" t="s">
        <v>78</v>
      </c>
      <c r="G10" t="s">
        <v>68</v>
      </c>
    </row>
    <row r="11" spans="1:7" x14ac:dyDescent="0.35">
      <c r="A11" t="s">
        <v>79</v>
      </c>
      <c r="G11" t="s">
        <v>69</v>
      </c>
    </row>
    <row r="12" spans="1:7" x14ac:dyDescent="0.35">
      <c r="A12" t="s">
        <v>80</v>
      </c>
      <c r="G12" t="s">
        <v>70</v>
      </c>
    </row>
    <row r="13" spans="1:7" x14ac:dyDescent="0.35">
      <c r="A13" t="s">
        <v>81</v>
      </c>
      <c r="G13" t="s">
        <v>71</v>
      </c>
    </row>
    <row r="14" spans="1:7" x14ac:dyDescent="0.35">
      <c r="A14" t="s">
        <v>82</v>
      </c>
      <c r="G14" t="s">
        <v>72</v>
      </c>
    </row>
    <row r="15" spans="1:7" x14ac:dyDescent="0.35">
      <c r="A15" t="s">
        <v>83</v>
      </c>
    </row>
    <row r="18" spans="1:1" x14ac:dyDescent="0.35">
      <c r="A18" t="s">
        <v>41</v>
      </c>
    </row>
    <row r="19" spans="1:1" x14ac:dyDescent="0.35">
      <c r="A19" t="s">
        <v>19</v>
      </c>
    </row>
    <row r="20" spans="1:1" x14ac:dyDescent="0.35">
      <c r="A20" t="s">
        <v>84</v>
      </c>
    </row>
    <row r="21" spans="1:1" x14ac:dyDescent="0.35">
      <c r="A21" t="s">
        <v>21</v>
      </c>
    </row>
    <row r="22" spans="1:1" x14ac:dyDescent="0.35">
      <c r="A22" t="s">
        <v>85</v>
      </c>
    </row>
    <row r="23" spans="1:1" x14ac:dyDescent="0.35">
      <c r="A23" t="s">
        <v>23</v>
      </c>
    </row>
    <row r="24" spans="1:1" x14ac:dyDescent="0.35">
      <c r="A24" t="s">
        <v>86</v>
      </c>
    </row>
    <row r="25" spans="1:1" x14ac:dyDescent="0.35">
      <c r="A25" t="s">
        <v>37</v>
      </c>
    </row>
    <row r="27" spans="1:1" x14ac:dyDescent="0.35">
      <c r="A27" t="s">
        <v>87</v>
      </c>
    </row>
    <row r="28" spans="1:1" x14ac:dyDescent="0.35">
      <c r="A28" t="s">
        <v>83</v>
      </c>
    </row>
    <row r="29" spans="1:1" x14ac:dyDescent="0.35">
      <c r="A29" t="s">
        <v>38</v>
      </c>
    </row>
    <row r="30" spans="1:1" x14ac:dyDescent="0.35">
      <c r="A30" t="s">
        <v>49</v>
      </c>
    </row>
    <row r="31" spans="1:1" x14ac:dyDescent="0.35">
      <c r="A31" t="s">
        <v>88</v>
      </c>
    </row>
    <row r="32" spans="1:1" x14ac:dyDescent="0.35">
      <c r="A32" t="s">
        <v>89</v>
      </c>
    </row>
    <row r="33" spans="1:1" x14ac:dyDescent="0.35">
      <c r="A33" t="s">
        <v>90</v>
      </c>
    </row>
    <row r="34" spans="1:1" x14ac:dyDescent="0.35">
      <c r="A34" t="s">
        <v>91</v>
      </c>
    </row>
    <row r="36" spans="1:1" x14ac:dyDescent="0.35">
      <c r="A36" t="s">
        <v>40</v>
      </c>
    </row>
    <row r="37" spans="1:1" x14ac:dyDescent="0.35">
      <c r="A37" t="s">
        <v>38</v>
      </c>
    </row>
    <row r="38" spans="1:1" x14ac:dyDescent="0.35">
      <c r="A38" t="s">
        <v>51</v>
      </c>
    </row>
    <row r="39" spans="1:1" x14ac:dyDescent="0.35">
      <c r="A39" t="s">
        <v>39</v>
      </c>
    </row>
    <row r="40" spans="1:1" x14ac:dyDescent="0.35">
      <c r="A40" t="s">
        <v>52</v>
      </c>
    </row>
    <row r="41" spans="1:1" x14ac:dyDescent="0.35">
      <c r="A41" t="s">
        <v>50</v>
      </c>
    </row>
    <row r="42" spans="1:1" x14ac:dyDescent="0.35">
      <c r="A42" t="s">
        <v>92</v>
      </c>
    </row>
    <row r="43" spans="1:1" x14ac:dyDescent="0.35">
      <c r="A43" t="s">
        <v>76</v>
      </c>
    </row>
    <row r="45" spans="1:1" x14ac:dyDescent="0.35">
      <c r="A45" t="s">
        <v>73</v>
      </c>
    </row>
    <row r="46" spans="1:1" x14ac:dyDescent="0.35">
      <c r="A46" t="s">
        <v>74</v>
      </c>
    </row>
    <row r="47" spans="1:1" x14ac:dyDescent="0.35">
      <c r="A47" t="s">
        <v>4</v>
      </c>
    </row>
    <row r="48" spans="1:1" x14ac:dyDescent="0.35">
      <c r="A48" t="s">
        <v>5</v>
      </c>
    </row>
    <row r="49" spans="1:1" x14ac:dyDescent="0.35">
      <c r="A49" t="s">
        <v>76</v>
      </c>
    </row>
  </sheetData>
  <pageMargins left="0.7" right="0.7" top="0.75" bottom="0.75" header="0.3" footer="0.3"/>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71038F29545A41ACA31B33BE35933F" ma:contentTypeVersion="29" ma:contentTypeDescription="Create a new document." ma:contentTypeScope="" ma:versionID="115f60afd7a27e8ceb1b31ea92f4bbaa">
  <xsd:schema xmlns:xsd="http://www.w3.org/2001/XMLSchema" xmlns:xs="http://www.w3.org/2001/XMLSchema" xmlns:p="http://schemas.microsoft.com/office/2006/metadata/properties" xmlns:ns1="http://schemas.microsoft.com/sharepoint/v3" xmlns:ns2="76c09791-9970-4811-a53c-5d6ea4101a43" xmlns:ns3="58613047-b400-4981-b986-520517484d82" targetNamespace="http://schemas.microsoft.com/office/2006/metadata/properties" ma:root="true" ma:fieldsID="05f7e6341338d2999d91c9649a674bce" ns1:_="" ns2:_="" ns3:_="">
    <xsd:import namespace="http://schemas.microsoft.com/sharepoint/v3"/>
    <xsd:import namespace="76c09791-9970-4811-a53c-5d6ea4101a43"/>
    <xsd:import namespace="58613047-b400-4981-b986-520517484d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09791-9970-4811-a53c-5d6ea4101a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613047-b400-4981-b986-520517484d8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b3d85c8-a721-4650-8a45-1e86f90bb177}" ma:internalName="TaxCatchAll" ma:showField="CatchAllData" ma:web="58613047-b400-4981-b986-520517484d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8613047-b400-4981-b986-520517484d82"/>
    <lcf76f155ced4ddcb4097134ff3c332f xmlns="76c09791-9970-4811-a53c-5d6ea4101a4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64E92B-9597-4ADF-94C9-883FD2D25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c09791-9970-4811-a53c-5d6ea4101a43"/>
    <ds:schemaRef ds:uri="58613047-b400-4981-b986-520517484d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95B668-308B-4961-8ACA-E843BABB991D}">
  <ds:schemaRefs>
    <ds:schemaRef ds:uri="http://schemas.openxmlformats.org/package/2006/metadata/core-properties"/>
    <ds:schemaRef ds:uri="http://www.w3.org/XML/1998/namespace"/>
    <ds:schemaRef ds:uri="http://schemas.microsoft.com/office/infopath/2007/PartnerControls"/>
    <ds:schemaRef ds:uri="http://purl.org/dc/terms/"/>
    <ds:schemaRef ds:uri="58613047-b400-4981-b986-520517484d82"/>
    <ds:schemaRef ds:uri="http://schemas.microsoft.com/office/2006/documentManagement/types"/>
    <ds:schemaRef ds:uri="http://purl.org/dc/dcmitype/"/>
    <ds:schemaRef ds:uri="http://purl.org/dc/elements/1.1/"/>
    <ds:schemaRef ds:uri="76c09791-9970-4811-a53c-5d6ea4101a43"/>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0D9C38D7-023F-4E04-98A5-516717A9DA73}">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Capacity-Early Funding spent </vt:lpstr>
      <vt:lpstr>Capacity-Early Funding forecast</vt:lpstr>
      <vt:lpstr>Projects Delivered </vt:lpstr>
      <vt:lpstr>Planned Projects </vt:lpstr>
      <vt:lpstr>Neighbourhood Board Details</vt:lpstr>
      <vt:lpstr>Data - DO NOT USE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Nicholls</dc:creator>
  <cp:keywords/>
  <dc:description/>
  <cp:lastModifiedBy>Emily Nicholls</cp:lastModifiedBy>
  <cp:revision/>
  <dcterms:created xsi:type="dcterms:W3CDTF">2026-03-05T16:07:44Z</dcterms:created>
  <dcterms:modified xsi:type="dcterms:W3CDTF">2026-10-09T13:08:03Z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0x0101006971038F29545A41ACA31B33BE35933F</vt:lpwstr>
  </property>
  <property fmtid="{D5CDD505-2E9C-101B-9397-08002B2CF9AE}" pid="3" name="_dlc_DocIdItemGuid">
    <vt:lpwstr>aedbd961-a15e-4e8b-8135-216a40dc1c99</vt:lpwstr>
  </property>
  <property fmtid="{D5CDD505-2E9C-101B-9397-08002B2CF9AE}" pid="4" name="MediaServiceImageTags">
    <vt:lpwstr/>
  </property>
</Properties>
</file>